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ursa.local\data\users\a.klevinskiene\Desktop\Strateginis planas\"/>
    </mc:Choice>
  </mc:AlternateContent>
  <xr:revisionPtr revIDLastSave="0" documentId="8_{299232F1-0A7A-4503-8431-802BCC8B580D}" xr6:coauthVersionLast="36" xr6:coauthVersionMax="36" xr10:uidLastSave="{00000000-0000-0000-0000-000000000000}"/>
  <bookViews>
    <workbookView xWindow="0" yWindow="0" windowWidth="23040" windowHeight="9060" xr2:uid="{FC51B1C6-A98C-4105-A666-AD569D119F11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9" i="1" l="1"/>
  <c r="K69" i="1"/>
  <c r="L69" i="1"/>
  <c r="I69" i="1"/>
  <c r="G69" i="1"/>
  <c r="F69" i="1"/>
</calcChain>
</file>

<file path=xl/sharedStrings.xml><?xml version="1.0" encoding="utf-8"?>
<sst xmlns="http://schemas.openxmlformats.org/spreadsheetml/2006/main" count="229" uniqueCount="174">
  <si>
    <t>Eil. Nr.</t>
  </si>
  <si>
    <t>Objekto (projekto) pavadinimas</t>
  </si>
  <si>
    <t>1. Inžinerinės savivaldybės infrastruktūros plėtra</t>
  </si>
  <si>
    <t>1.3. Susisiekimo komunikacijų infrastruktūra (arba vietinės reikšmės kelių, kitų transporto statinių plėtra)</t>
  </si>
  <si>
    <t>2. Socialinės savivaldybės infrastruktūros plėtra</t>
  </si>
  <si>
    <t>2.1. Kultūros, švietimo ir mokslo, sveikatos, sporto paskirties objektai</t>
  </si>
  <si>
    <t>1.2. Geriamojo vandens tiekimo ir nuotekų, įskaitant paviršines nuotekas, tvarkymo inžinerinių statinių plėtra</t>
  </si>
  <si>
    <t>1.1. Šilumos perdavimo tinklų plėtra</t>
  </si>
  <si>
    <t>1.</t>
  </si>
  <si>
    <t>2.</t>
  </si>
  <si>
    <t>Šilumos tinklų rekonstrukcija nuo ŠK-11 iki Anykščių g. 27  </t>
  </si>
  <si>
    <t>3.</t>
  </si>
  <si>
    <t>4.</t>
  </si>
  <si>
    <t>5.</t>
  </si>
  <si>
    <t>6.</t>
  </si>
  <si>
    <t>7.</t>
  </si>
  <si>
    <t>Paviršinių (lietaus) nuotekų tinklų plėtra Antakalnio g., Ukmergės m.</t>
  </si>
  <si>
    <t>Paviršinių (lietaus) nuotekų tinklų plėtra Darbininkų g., Ukmergės m.</t>
  </si>
  <si>
    <t>8.</t>
  </si>
  <si>
    <t>9.</t>
  </si>
  <si>
    <t>10.</t>
  </si>
  <si>
    <t>11.</t>
  </si>
  <si>
    <t>Paviršinių (lietaus) nuotekų tinklų plėtra Anykščių g., Ukmergės m.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</si>
  <si>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</si>
  <si>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</si>
  <si>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</si>
  <si>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</si>
  <si>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</si>
  <si>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</si>
  <si>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</si>
  <si>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</si>
  <si>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</si>
  <si>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</si>
  <si>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</si>
  <si>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</si>
  <si>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</si>
  <si>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P. Cvirkos g., Ukmergės mieste, Ukmergės r. sav. kapitalinis remontas</t>
  </si>
  <si>
    <t>Susisiekimo komunikacijų paskirties statinio Pakalnės gatvės su prieigomis, Ukmergės mieste rekonstravimas</t>
  </si>
  <si>
    <t>Susisiekimo komunikacijų paskirties statinio Deltuvos g., Ukmergės mieste rekonstravimas</t>
  </si>
  <si>
    <t>Susisiekimo komunikacijų paskirties statinio Gruodžio 17-osios g. šaligatvių, Ukmergės mieste rekonstravimas</t>
  </si>
  <si>
    <t>Susisiekimo komunikacijų paskirties statinio Darbininkų g., Ukmergės mieste rekonstravimas</t>
  </si>
  <si>
    <t>2021-2023 m. SVP priemonės kodas</t>
  </si>
  <si>
    <t>2021-2023 m. SVP priemonės pavadinimas</t>
  </si>
  <si>
    <t>Mokslo paskirties pastato Kaštonų g. 1, Tulpiakiemio k., Siesikų sen., Ukmergės r., kapitalinis remontas</t>
  </si>
  <si>
    <t>Skvero (kitos paskirties inžinerinių statinių) Ukmergės m., Vilniaus g. 90C statybos projektas</t>
  </si>
  <si>
    <t>Susisiekimo komunikacijų paskirties statinio (gatvės) Pavasario g., Ukmergės mieste kapitalinis remontas</t>
  </si>
  <si>
    <t>Susisiekimo komunikacijų paskirties statinio (gatvės), Tujų g., Šaukavos k. Vidiškių sen., Ukmergės r., kapitalinis remontas</t>
  </si>
  <si>
    <t>Susisiekimo komunikacijų paskirties statinio (gatvės) Dirvonų  g., Ukmergės mieste kapitalinis remontas</t>
  </si>
  <si>
    <t>Susisiekimo komunikacijų paskirties statinio (gatvės) Vilties g., Ukmergės mieste kapitalinis remontas</t>
  </si>
  <si>
    <t>Susisiekimo komunikacijų paskirties statinio (gatvės)  Biliūno  g., Ukmergės mieste kapitalinis remontas</t>
  </si>
  <si>
    <t>Vandentiekio ir buitinių nuotekų tinklų Vytauto g., Ukmergė statybos projektas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</si>
  <si>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</si>
  <si>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</si>
  <si>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</si>
  <si>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</si>
  <si>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</si>
  <si>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</si>
  <si>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</si>
  <si>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</si>
  <si>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</si>
  <si>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38.</t>
  </si>
  <si>
    <t>39.</t>
  </si>
  <si>
    <t>40.</t>
  </si>
  <si>
    <t>41.</t>
  </si>
  <si>
    <t>42.</t>
  </si>
  <si>
    <t>43.</t>
  </si>
  <si>
    <t>44.</t>
  </si>
  <si>
    <t>Ukmergės miesto buvusio karinio miestelio ir šalia esančių teritorijų viešųjų erdvių infrastruktūros vystymas</t>
  </si>
  <si>
    <t>Ukmergės miesto viešųjų erdvių infrastruktūros sutvarkymas II: Vilniaus gatvės skvero ir Ligoninės parko su prieigomis infrastruktūros įrengimas</t>
  </si>
  <si>
    <t>Ukmergės miesto Šventosios upės pakrantės sutvarkymas</t>
  </si>
  <si>
    <t>Gyvenamosios aplinkos infrastruktūros įrengimas ir tvarkymas</t>
  </si>
  <si>
    <t>Susisiekimo komunikacijų paskirties statinio Antakalnio g., Ukmergės mieste rekonstravimas</t>
  </si>
  <si>
    <t>Paviršinių nuotekų tinklų statyba ir rekonstravimas Ukmergės mieste</t>
  </si>
  <si>
    <t>Susisiekimo komunikacijų paskirties statinio (gatvės) Maironio skg., Ukmergės mieste kapitalinis remonts</t>
  </si>
  <si>
    <t>Susisiekimo komunikacijų paskirties statinių Jaunimo g. (tarp Miškų g. ir Antakalnio g.), Ukmergės mieste rekonstravimas</t>
  </si>
  <si>
    <t>Susisiekimo komunikacijų paskirties statinių Miškų g. (tarp Dariaus ir Girėno g. ir Laukų g.), Ukmergės mieste rekonstravimas</t>
  </si>
  <si>
    <t>Susisiekimo komunikacijos paskirties statinio, privažiuojamosios gatvės prie Veterinarijos g. 6, Ukmergės mieste statyba</t>
  </si>
  <si>
    <t>Susisiekimo komunikacijų paskirties statinių Linų gatvės, Ukmergės mieste rekonstravimas</t>
  </si>
  <si>
    <t>Susisiekimo komunikacijų paskirties statinio (kelio) įvažiavimo Antakalnio g. link Vasarnamių g. pro Šilo mokyklą atkarpos Ukmergės mieste, Ukmergės raj. sav. kapitalinis remontas</t>
  </si>
  <si>
    <t>Susisiekimo komunikacijų paskirties statinių Kauno g. ir Žiedo g. atkarpų rekonstravimas, įrengiant žiedinę sankryžą, Ukmergės mieste</t>
  </si>
  <si>
    <t>Susisiekimo komunikacijų paskirties statinių, esančių tarp Vilniaus ir Žiedo gatvių, statyba</t>
  </si>
  <si>
    <t>Susisiekimo komunikacijų prie A. Smetonos g. 6 Ukmergės mieste statyba</t>
  </si>
  <si>
    <t>Gyvenamosios paskirties (įvairių socialinių grupių asmenism) pastato statyba Vilniaus g. 130 B, Ukmergė</t>
  </si>
  <si>
    <t>Ukmergės rajono švietimo įstaigų pastatų modernizavimas ir eksploatavimas</t>
  </si>
  <si>
    <t>Paviršinių (lietaus) nuotekų tinklų plėtra tarp A. Baranausko g. ir Šviesos g., Ukmergės m.</t>
  </si>
  <si>
    <t>Vandentiekio tinklų plėtra Biliūno g., Ukmergės m.</t>
  </si>
  <si>
    <r>
      <t xml:space="preserve">Vandentiekio </t>
    </r>
    <r>
      <rPr>
        <sz val="11"/>
        <rFont val="Calibri"/>
        <family val="2"/>
        <charset val="186"/>
        <scheme val="minor"/>
      </rPr>
      <t>tinklų plėtra</t>
    </r>
    <r>
      <rPr>
        <sz val="11"/>
        <color theme="1"/>
        <rFont val="Calibri"/>
        <family val="2"/>
        <charset val="186"/>
        <scheme val="minor"/>
      </rPr>
      <t xml:space="preserve"> Trakų g. nuo Vilniaus g. iki Dirvonų g., Ukmergės m.</t>
    </r>
  </si>
  <si>
    <t>Vandentiekio ir nuotekų šalinimo tinklų Antakalnio I k., Lyduokių sen., Ukmergės r. sav., statyba</t>
  </si>
  <si>
    <t>Vandentiekio ir nuotekų šalinimo tinklų Dukstynos ir Varkališkių k., Vidiškių sen., Ukmergės r. sav. statyba</t>
  </si>
  <si>
    <r>
      <t xml:space="preserve">Vandentiekio tinklų </t>
    </r>
    <r>
      <rPr>
        <sz val="11"/>
        <rFont val="Calibri"/>
        <family val="2"/>
        <charset val="186"/>
        <scheme val="minor"/>
      </rPr>
      <t xml:space="preserve">rekonstkcija </t>
    </r>
    <r>
      <rPr>
        <sz val="11"/>
        <color theme="1"/>
        <rFont val="Calibri"/>
        <family val="2"/>
        <charset val="186"/>
        <scheme val="minor"/>
      </rPr>
      <t>Pakalnės g., Ukmergės m.</t>
    </r>
  </si>
  <si>
    <r>
      <t>P</t>
    </r>
    <r>
      <rPr>
        <sz val="11"/>
        <rFont val="Calibri"/>
        <family val="2"/>
        <charset val="186"/>
        <scheme val="minor"/>
      </rPr>
      <t>aviršinių (lietaus) nuotekų tinklų plėtra</t>
    </r>
    <r>
      <rPr>
        <sz val="11"/>
        <color theme="1"/>
        <rFont val="Calibri"/>
        <family val="2"/>
        <charset val="186"/>
        <scheme val="minor"/>
      </rPr>
      <t xml:space="preserve"> Linų g., Ukmergės m.</t>
    </r>
  </si>
  <si>
    <t>Vandentiekio tinklų plėtra Maironio skg., Ukmergės m.</t>
  </si>
  <si>
    <t>Vandentiekio tinklų plėtra Pavasario g., Ukmergės m.</t>
  </si>
  <si>
    <t xml:space="preserve">Žiedo g. atkarpos tarp Kauno g. ir Deltuvos g. perorganizavimas įrengiant dviračio takus ir papildomas automobilių stovėjimo vietas </t>
  </si>
  <si>
    <t>Susisiekimo infrastruktūros plėtra</t>
  </si>
  <si>
    <t xml:space="preserve">Kelių priežiūros ir plėtros
programos vykdymas
</t>
  </si>
  <si>
    <t>25.</t>
  </si>
  <si>
    <t>26.</t>
  </si>
  <si>
    <t>27.</t>
  </si>
  <si>
    <t>46.</t>
  </si>
  <si>
    <t>47.</t>
  </si>
  <si>
    <t>48.</t>
  </si>
  <si>
    <t>49.</t>
  </si>
  <si>
    <t>50.</t>
  </si>
  <si>
    <t>51.</t>
  </si>
  <si>
    <t>52.</t>
  </si>
  <si>
    <t>53.</t>
  </si>
  <si>
    <t>Skvero, esančio Kęstučio a. 4A, sutvarkymas</t>
  </si>
  <si>
    <t>Vandentiekio tinklų rekonstrukcija P. Cvirkos g., Ukmergės m.</t>
  </si>
  <si>
    <r>
      <t>Krizių centras, Vilniaus g. 87, Ukmergės mieste</t>
    </r>
    <r>
      <rPr>
        <sz val="11"/>
        <color rgb="FFFF0000"/>
        <rFont val="Calibri"/>
        <family val="2"/>
        <charset val="186"/>
        <scheme val="minor"/>
      </rPr>
      <t xml:space="preserve"> </t>
    </r>
  </si>
  <si>
    <t>UKMERGĖS RAJONO SAVIVALDYBĖS 2022 M. INFRASTRUKTŪROS PLĖTROS RĖMIMO PROGRAMOS LĖŠŲ PANAUDOJIMO PLANAS</t>
  </si>
  <si>
    <t>Priemonės įgyvendinimo būdas (VPĮ, IĮ, K, S)</t>
  </si>
  <si>
    <t>Lėšų įsisavinimo laikotarpis</t>
  </si>
  <si>
    <t>I ketvr.</t>
  </si>
  <si>
    <t>II ketvr.</t>
  </si>
  <si>
    <t>III ketvr.</t>
  </si>
  <si>
    <t>IV ketvr.</t>
  </si>
  <si>
    <t>Žymėjimas</t>
  </si>
  <si>
    <t>Viešųjų pirkimų įstatymas</t>
  </si>
  <si>
    <t>VPĮ</t>
  </si>
  <si>
    <t>Investicijų įstatymas</t>
  </si>
  <si>
    <t>IĮ</t>
  </si>
  <si>
    <t>Koncesijų įstatymas</t>
  </si>
  <si>
    <t>K</t>
  </si>
  <si>
    <t>Savivaldybės infrastruktūros plėtros sutartis</t>
  </si>
  <si>
    <t>S</t>
  </si>
  <si>
    <t>Lėšų suma objektui, tūkst. Eur.</t>
  </si>
  <si>
    <t>Lėšų suma 2022 m., tūkst. Eur.</t>
  </si>
  <si>
    <r>
      <t>P</t>
    </r>
    <r>
      <rPr>
        <sz val="11"/>
        <rFont val="Calibri"/>
        <family val="2"/>
        <charset val="186"/>
        <scheme val="minor"/>
      </rPr>
      <t>aviršinių (lietaus) nuotekų tinklų plėtra</t>
    </r>
    <r>
      <rPr>
        <sz val="11"/>
        <color theme="1"/>
        <rFont val="Calibri"/>
        <family val="2"/>
        <charset val="186"/>
        <scheme val="minor"/>
      </rPr>
      <t xml:space="preserve"> P. Cvirkos g., Ukmergės m.</t>
    </r>
  </si>
  <si>
    <t>37.</t>
  </si>
  <si>
    <t>Paviršinių (lietaus) nuotekų tinklų plėtra Maironio skg., Ukmergės m.</t>
  </si>
  <si>
    <t>Buitinių nuotekų valymo įrenginių Antakalnio III k, Pivonijos sen., Ukmergės r. sav. rekonstravimas</t>
  </si>
  <si>
    <t>45.</t>
  </si>
  <si>
    <t>Iš viso:</t>
  </si>
  <si>
    <t>Paviršinių (lietaus) nuotekų tinklų plėtra Mildos g., Ukmergės m.</t>
  </si>
  <si>
    <t>Paviršinių (lietaus) nuotekų tinklų plėtra Pabaisko mstl., Ukmergės r. sav.</t>
  </si>
  <si>
    <t>Administracinės paskirties pastato Kęstučio a. 5, Ukmergėje, kapitalinio remonto projektas</t>
  </si>
  <si>
    <t xml:space="preserve">Socialinės dirbtuvės, Vilniaus g. 87, Ukmergės mieste </t>
  </si>
  <si>
    <t>Skveras ties Vilniaus ir Vytauto gatvių sankryža</t>
  </si>
  <si>
    <t>Ukmergės miesto stadiono rekonstrukcija</t>
  </si>
  <si>
    <t>54.</t>
  </si>
  <si>
    <t>55.</t>
  </si>
  <si>
    <t xml:space="preserve">Ukmergės rajonos mokyklų
rekonstravimas </t>
  </si>
  <si>
    <t>Viešųjų erdvių atnaujinimo programa</t>
  </si>
  <si>
    <t>Paveldosaugos programos įgyvendinimas</t>
  </si>
  <si>
    <t xml:space="preserve">Vandens tiekimo ir nuotekų
tvarkymo ifrastruktūros plėtra ir
rekonstravimas Ukmergės rajono
savivaldybėje </t>
  </si>
  <si>
    <t xml:space="preserve">Ukmergės rajono kūno kultūros ir sporto
rėmimo programa </t>
  </si>
  <si>
    <t xml:space="preserve">Šilumos tinklų rekonstrukcija nuo ŠK-57 iki Biliūno g. 5 </t>
  </si>
  <si>
    <t>Siesikų dvaro rūmų antro aukšto tvarkyba</t>
  </si>
  <si>
    <t>Vandens transporto priemonių nuleidimo vietos į Siesikų ežerą įrengimas</t>
  </si>
  <si>
    <t>Vandens transporto priemonių nuleidimo vietos į Žirnajų ežerą įrengimas</t>
  </si>
  <si>
    <t>4.2.01.03.13</t>
  </si>
  <si>
    <t>4.2.01.03.12</t>
  </si>
  <si>
    <t>3.2.01.01.06</t>
  </si>
  <si>
    <t>3.2.01.01.07</t>
  </si>
  <si>
    <t>3.2.03.01.06</t>
  </si>
  <si>
    <t>1.1.02.01.07</t>
  </si>
  <si>
    <t>1.1.01.01.01</t>
  </si>
  <si>
    <t>4.2.01.02.11</t>
  </si>
  <si>
    <t xml:space="preserve">Pakrančių sutvarkymo programa </t>
  </si>
  <si>
    <t>6.3.02.01.29</t>
  </si>
  <si>
    <t>Bendruomeninių paslaugų asmenims su proto negalia infrastruktūros sukūrimas</t>
  </si>
  <si>
    <t>1.1.01.01.09</t>
  </si>
  <si>
    <t>9.3.01.03.08</t>
  </si>
  <si>
    <t>6.3.02.02.24</t>
  </si>
  <si>
    <t>5.3.02.01.05</t>
  </si>
  <si>
    <t>8.3.01.01.08</t>
  </si>
  <si>
    <t>3.2.03.01.07</t>
  </si>
  <si>
    <t>7.3.01.02.07</t>
  </si>
  <si>
    <t>Viešųjų pastatų atnaujinimas (modernizavimas)</t>
  </si>
  <si>
    <t xml:space="preserve">Bendruomeninių vaikų globos namų ir vaikų dienos centrų tinklo plėtra Ukmergės rajone paslaugų centro veiklos užtikrinimas </t>
  </si>
  <si>
    <t>6.3.2.2.12</t>
  </si>
  <si>
    <t xml:space="preserve">Ukmergės globos centro veiklos užtikrinimas </t>
  </si>
  <si>
    <t>PATVIRTINRA                                              Ukmergės rajono savivaldybės tarybos                                               2022 m. kovo   d. sprendimu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</si>
</sst>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theme="4"/>
      <name val="Calibri"/>
      <family val="2"/>
      <charset val="186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charset val="186"/>
      <scheme val="minor"/>
    </font>
    <font>
      <sz val="9"/>
      <color rgb="FFFF0000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16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224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0" fillId="0" borderId="0" xfId="0" applyAlignment="1">
      <alignment horizontal="left" wrapText="1"/>
    </xf>
    <xf numFmtId="164" fontId="0" fillId="0" borderId="33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3" xfId="0" applyFont="1" applyBorder="1" applyAlignment="1">
      <alignment vertical="center" wrapText="1"/>
    </xf>
    <xf numFmtId="0" fontId="0" fillId="0" borderId="34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4" fillId="4" borderId="34" xfId="1" applyFont="1" applyFill="1" applyBorder="1" applyAlignment="1">
      <alignment vertical="center" wrapText="1"/>
    </xf>
    <xf numFmtId="0" fontId="4" fillId="4" borderId="34" xfId="0" applyFont="1" applyFill="1" applyBorder="1" applyAlignment="1">
      <alignment vertical="center" wrapText="1"/>
    </xf>
    <xf numFmtId="0" fontId="0" fillId="0" borderId="40" xfId="0" applyFont="1" applyFill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 wrapText="1"/>
    </xf>
    <xf numFmtId="164" fontId="0" fillId="0" borderId="2" xfId="0" applyNumberFormat="1" applyFont="1" applyFill="1" applyBorder="1" applyAlignment="1">
      <alignment horizontal="center" vertical="center"/>
    </xf>
    <xf numFmtId="164" fontId="0" fillId="0" borderId="4" xfId="0" applyNumberFormat="1" applyFont="1" applyFill="1" applyBorder="1" applyAlignment="1">
      <alignment horizontal="center" vertical="center"/>
    </xf>
    <xf numFmtId="164" fontId="0" fillId="0" borderId="7" xfId="0" applyNumberFormat="1" applyFont="1" applyFill="1" applyBorder="1" applyAlignment="1">
      <alignment horizontal="center" vertical="center"/>
    </xf>
    <xf numFmtId="0" fontId="3" fillId="0" borderId="0" xfId="0" applyFont="1"/>
    <xf numFmtId="2" fontId="5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164" fontId="0" fillId="0" borderId="39" xfId="0" applyNumberFormat="1" applyFont="1" applyFill="1" applyBorder="1" applyAlignment="1">
      <alignment horizontal="center" vertical="center"/>
    </xf>
    <xf numFmtId="164" fontId="0" fillId="0" borderId="44" xfId="0" applyNumberFormat="1" applyFont="1" applyBorder="1" applyAlignment="1">
      <alignment horizontal="center" vertical="center"/>
    </xf>
    <xf numFmtId="164" fontId="0" fillId="0" borderId="45" xfId="0" applyNumberFormat="1" applyFont="1" applyBorder="1" applyAlignment="1">
      <alignment horizontal="center" vertical="center"/>
    </xf>
    <xf numFmtId="164" fontId="0" fillId="0" borderId="37" xfId="0" applyNumberFormat="1" applyFont="1" applyBorder="1" applyAlignment="1">
      <alignment horizontal="center" vertical="center"/>
    </xf>
    <xf numFmtId="164" fontId="0" fillId="0" borderId="46" xfId="0" applyNumberFormat="1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2" fontId="8" fillId="0" borderId="0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164" fontId="0" fillId="0" borderId="32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0" fillId="0" borderId="32" xfId="0" applyNumberFormat="1" applyFont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0" fillId="0" borderId="44" xfId="0" applyFont="1" applyFill="1" applyBorder="1" applyAlignment="1">
      <alignment horizontal="center" vertical="center" wrapText="1"/>
    </xf>
    <xf numFmtId="0" fontId="0" fillId="0" borderId="47" xfId="0" applyFont="1" applyFill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7" xfId="0" applyBorder="1" applyAlignment="1">
      <alignment vertical="center"/>
    </xf>
    <xf numFmtId="164" fontId="4" fillId="0" borderId="6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164" fontId="0" fillId="0" borderId="17" xfId="0" applyNumberFormat="1" applyFont="1" applyFill="1" applyBorder="1" applyAlignment="1">
      <alignment horizontal="center" vertical="center"/>
    </xf>
    <xf numFmtId="0" fontId="0" fillId="0" borderId="0" xfId="0"/>
    <xf numFmtId="164" fontId="0" fillId="0" borderId="1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33" xfId="0" applyNumberFormat="1" applyFont="1" applyFill="1" applyBorder="1" applyAlignment="1">
      <alignment horizontal="center" vertical="center"/>
    </xf>
    <xf numFmtId="164" fontId="0" fillId="0" borderId="34" xfId="0" applyNumberFormat="1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164" fontId="0" fillId="0" borderId="5" xfId="0" applyNumberFormat="1" applyFont="1" applyBorder="1" applyAlignment="1">
      <alignment horizontal="center" vertical="center" wrapText="1"/>
    </xf>
    <xf numFmtId="164" fontId="0" fillId="0" borderId="5" xfId="0" applyNumberFormat="1" applyFont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0" fontId="0" fillId="0" borderId="41" xfId="0" applyFont="1" applyFill="1" applyBorder="1" applyAlignment="1">
      <alignment horizontal="center" vertical="center" wrapText="1"/>
    </xf>
    <xf numFmtId="164" fontId="0" fillId="0" borderId="7" xfId="0" applyNumberFormat="1" applyFont="1" applyBorder="1" applyAlignment="1">
      <alignment horizontal="center" vertical="center" wrapText="1"/>
    </xf>
    <xf numFmtId="164" fontId="0" fillId="0" borderId="5" xfId="0" applyNumberFormat="1" applyFont="1" applyFill="1" applyBorder="1" applyAlignment="1">
      <alignment horizontal="center" vertical="center"/>
    </xf>
    <xf numFmtId="164" fontId="0" fillId="0" borderId="6" xfId="0" applyNumberFormat="1" applyFont="1" applyFill="1" applyBorder="1" applyAlignment="1">
      <alignment horizontal="center" vertical="center"/>
    </xf>
    <xf numFmtId="164" fontId="0" fillId="0" borderId="7" xfId="0" applyNumberFormat="1" applyFont="1" applyFill="1" applyBorder="1" applyAlignment="1">
      <alignment horizontal="center" vertical="center"/>
    </xf>
    <xf numFmtId="164" fontId="0" fillId="0" borderId="9" xfId="0" applyNumberFormat="1" applyFont="1" applyFill="1" applyBorder="1" applyAlignment="1">
      <alignment horizontal="center" vertical="center"/>
    </xf>
    <xf numFmtId="164" fontId="0" fillId="0" borderId="16" xfId="0" applyNumberFormat="1" applyFont="1" applyFill="1" applyBorder="1" applyAlignment="1">
      <alignment horizontal="center" vertical="center"/>
    </xf>
    <xf numFmtId="164" fontId="0" fillId="0" borderId="18" xfId="0" applyNumberFormat="1" applyFont="1" applyFill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6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4" xfId="0" applyFill="1" applyBorder="1" applyAlignment="1">
      <alignment vertical="center" wrapText="1"/>
    </xf>
    <xf numFmtId="0" fontId="0" fillId="0" borderId="34" xfId="0" applyBorder="1" applyAlignment="1">
      <alignment vertical="center"/>
    </xf>
    <xf numFmtId="164" fontId="0" fillId="0" borderId="38" xfId="0" applyNumberFormat="1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0" fillId="0" borderId="35" xfId="0" applyBorder="1" applyAlignment="1">
      <alignment horizontal="center" vertical="center"/>
    </xf>
    <xf numFmtId="164" fontId="0" fillId="0" borderId="46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164" fontId="0" fillId="0" borderId="37" xfId="0" applyNumberFormat="1" applyFont="1" applyBorder="1" applyAlignment="1">
      <alignment horizontal="center" vertical="center" wrapText="1"/>
    </xf>
    <xf numFmtId="164" fontId="4" fillId="0" borderId="38" xfId="0" applyNumberFormat="1" applyFont="1" applyBorder="1" applyAlignment="1">
      <alignment horizontal="center" vertical="center" wrapText="1"/>
    </xf>
    <xf numFmtId="164" fontId="0" fillId="0" borderId="46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164" fontId="4" fillId="0" borderId="30" xfId="0" applyNumberFormat="1" applyFont="1" applyBorder="1" applyAlignment="1">
      <alignment horizontal="center" vertical="center"/>
    </xf>
    <xf numFmtId="164" fontId="4" fillId="0" borderId="31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50" xfId="0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0" xfId="0" applyFont="1" applyBorder="1" applyAlignment="1">
      <alignment horizontal="center" vertical="center" wrapText="1"/>
    </xf>
    <xf numFmtId="0" fontId="0" fillId="0" borderId="51" xfId="0" applyBorder="1" applyAlignment="1">
      <alignment vertical="center" wrapText="1"/>
    </xf>
    <xf numFmtId="164" fontId="0" fillId="0" borderId="51" xfId="0" applyNumberFormat="1" applyFont="1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164" fontId="0" fillId="0" borderId="32" xfId="0" applyNumberFormat="1" applyFont="1" applyBorder="1" applyAlignment="1">
      <alignment horizontal="center" vertical="center"/>
    </xf>
    <xf numFmtId="164" fontId="0" fillId="0" borderId="30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 wrapText="1"/>
    </xf>
    <xf numFmtId="0" fontId="0" fillId="0" borderId="49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2" borderId="26" xfId="0" applyFont="1" applyFill="1" applyBorder="1" applyAlignment="1">
      <alignment horizontal="left" vertical="center"/>
    </xf>
    <xf numFmtId="0" fontId="0" fillId="2" borderId="27" xfId="0" applyFont="1" applyFill="1" applyBorder="1" applyAlignment="1">
      <alignment horizontal="left" vertical="center"/>
    </xf>
    <xf numFmtId="0" fontId="0" fillId="2" borderId="28" xfId="0" applyFont="1" applyFill="1" applyBorder="1" applyAlignment="1">
      <alignment horizontal="left" vertical="center"/>
    </xf>
    <xf numFmtId="0" fontId="0" fillId="5" borderId="23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horizontal="left" vertical="center"/>
    </xf>
    <xf numFmtId="0" fontId="0" fillId="5" borderId="29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4" fillId="0" borderId="3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2" borderId="13" xfId="0" applyFont="1" applyFill="1" applyBorder="1" applyAlignment="1">
      <alignment horizontal="left" vertical="center"/>
    </xf>
    <xf numFmtId="0" fontId="0" fillId="2" borderId="14" xfId="0" applyFont="1" applyFill="1" applyBorder="1" applyAlignment="1">
      <alignment horizontal="left" vertical="center"/>
    </xf>
    <xf numFmtId="0" fontId="0" fillId="2" borderId="15" xfId="0" applyFont="1" applyFill="1" applyBorder="1" applyAlignment="1">
      <alignment horizontal="left" vertical="center"/>
    </xf>
    <xf numFmtId="0" fontId="0" fillId="5" borderId="10" xfId="0" applyFont="1" applyFill="1" applyBorder="1" applyAlignment="1">
      <alignment horizontal="left" vertical="center"/>
    </xf>
    <xf numFmtId="0" fontId="0" fillId="5" borderId="11" xfId="0" applyFont="1" applyFill="1" applyBorder="1" applyAlignment="1">
      <alignment horizontal="left" vertical="center"/>
    </xf>
    <xf numFmtId="0" fontId="0" fillId="5" borderId="12" xfId="0" applyFont="1" applyFill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</cellXfs>
  <cellStyles count="2">
    <cellStyle name="Geras" xfId="1" builtinId="26"/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3D55A-BCD3-42D2-8E61-2C73AFF3A145}">
  <dimension ref="A1:R80"/>
  <sheetViews>
    <sheetView tabSelected="1" zoomScale="70" zoomScaleNormal="70" workbookViewId="0">
      <selection activeCell="B56" sqref="B56:L56"/>
    </sheetView>
  </sheetViews>
  <sheetFormatPr defaultRowHeight="14.4" x14ac:dyDescent="0.3"/>
  <cols>
    <col min="1" max="1" width="3.33203125" customWidth="1"/>
    <col min="2" max="2" width="5.109375" customWidth="1"/>
    <col min="3" max="3" width="15.33203125" customWidth="1"/>
    <col min="4" max="4" width="36.109375" customWidth="1"/>
    <col min="5" max="5" width="61.5546875" customWidth="1"/>
    <col min="6" max="6" width="15.109375" customWidth="1"/>
    <col min="7" max="7" width="14.33203125" style="9" customWidth="1"/>
    <col min="8" max="8" width="20.5546875" customWidth="1"/>
    <col min="9" max="9" width="9.6640625" customWidth="1"/>
    <col min="10" max="10" width="8.109375" customWidth="1"/>
    <col min="11" max="11" width="10" customWidth="1"/>
    <col min="13" max="13" width="10.109375" customWidth="1"/>
    <col min="14" max="14" width="31.6640625" style="9" customWidth="1"/>
    <col min="15" max="15" width="15.109375" style="9" customWidth="1"/>
    <col min="16" max="16" width="28.6640625" style="9" customWidth="1"/>
    <col min="18" max="18" width="18.33203125" style="9" customWidth="1"/>
  </cols>
  <sheetData>
    <row r="1" spans="1:18" ht="3.75" customHeight="1" x14ac:dyDescent="0.3"/>
    <row r="2" spans="1:18" ht="48.75" customHeight="1" x14ac:dyDescent="0.3">
      <c r="H2" s="2"/>
      <c r="I2" s="173" t="s">
        <v>173</v>
      </c>
      <c r="J2" s="173"/>
      <c r="K2" s="173"/>
      <c r="L2" s="173"/>
      <c r="P2" s="2"/>
    </row>
    <row r="3" spans="1:18" ht="19.5" customHeight="1" x14ac:dyDescent="0.3">
      <c r="H3" s="1"/>
      <c r="I3" s="1"/>
      <c r="P3" s="24"/>
    </row>
    <row r="4" spans="1:18" x14ac:dyDescent="0.3">
      <c r="B4" s="180" t="s">
        <v>110</v>
      </c>
      <c r="C4" s="180"/>
      <c r="D4" s="180"/>
      <c r="E4" s="180"/>
      <c r="F4" s="180"/>
      <c r="G4" s="180"/>
      <c r="H4" s="180"/>
      <c r="I4" s="180"/>
      <c r="J4" s="180"/>
      <c r="K4" s="180"/>
    </row>
    <row r="5" spans="1:18" ht="15" thickBot="1" x14ac:dyDescent="0.35">
      <c r="N5" s="45"/>
      <c r="O5" s="45"/>
      <c r="P5" s="45"/>
      <c r="R5" s="20"/>
    </row>
    <row r="6" spans="1:18" s="4" customFormat="1" x14ac:dyDescent="0.3">
      <c r="B6" s="188" t="s">
        <v>0</v>
      </c>
      <c r="C6" s="190" t="s">
        <v>41</v>
      </c>
      <c r="D6" s="190" t="s">
        <v>42</v>
      </c>
      <c r="E6" s="192" t="s">
        <v>1</v>
      </c>
      <c r="F6" s="181" t="s">
        <v>126</v>
      </c>
      <c r="G6" s="194" t="s">
        <v>127</v>
      </c>
      <c r="H6" s="183" t="s">
        <v>111</v>
      </c>
      <c r="I6" s="185" t="s">
        <v>112</v>
      </c>
      <c r="J6" s="186"/>
      <c r="K6" s="186"/>
      <c r="L6" s="187"/>
      <c r="N6" s="54"/>
      <c r="O6" s="55"/>
      <c r="P6" s="56"/>
      <c r="R6" s="20"/>
    </row>
    <row r="7" spans="1:18" ht="43.5" customHeight="1" thickBot="1" x14ac:dyDescent="0.35">
      <c r="A7" s="4"/>
      <c r="B7" s="189"/>
      <c r="C7" s="191"/>
      <c r="D7" s="191"/>
      <c r="E7" s="193"/>
      <c r="F7" s="182"/>
      <c r="G7" s="195"/>
      <c r="H7" s="184"/>
      <c r="I7" s="6" t="s">
        <v>113</v>
      </c>
      <c r="J7" s="7" t="s">
        <v>114</v>
      </c>
      <c r="K7" s="7" t="s">
        <v>115</v>
      </c>
      <c r="L7" s="8" t="s">
        <v>116</v>
      </c>
      <c r="N7" s="40"/>
      <c r="O7" s="45"/>
      <c r="P7" s="45"/>
      <c r="R7" s="20"/>
    </row>
    <row r="8" spans="1:18" ht="22.5" customHeight="1" thickBot="1" x14ac:dyDescent="0.35">
      <c r="B8" s="174" t="s">
        <v>2</v>
      </c>
      <c r="C8" s="175"/>
      <c r="D8" s="175"/>
      <c r="E8" s="175"/>
      <c r="F8" s="175"/>
      <c r="G8" s="175"/>
      <c r="H8" s="175"/>
      <c r="I8" s="175"/>
      <c r="J8" s="175"/>
      <c r="K8" s="175"/>
      <c r="L8" s="176"/>
      <c r="N8" s="57"/>
      <c r="O8" s="45"/>
      <c r="P8" s="45"/>
    </row>
    <row r="9" spans="1:18" ht="22.5" customHeight="1" thickBot="1" x14ac:dyDescent="0.35">
      <c r="B9" s="177" t="s">
        <v>7</v>
      </c>
      <c r="C9" s="178"/>
      <c r="D9" s="178"/>
      <c r="E9" s="178"/>
      <c r="F9" s="178"/>
      <c r="G9" s="178"/>
      <c r="H9" s="178"/>
      <c r="I9" s="178"/>
      <c r="J9" s="178"/>
      <c r="K9" s="178"/>
      <c r="L9" s="179"/>
      <c r="N9" s="57"/>
      <c r="O9" s="45"/>
      <c r="P9" s="45"/>
    </row>
    <row r="10" spans="1:18" ht="33" customHeight="1" x14ac:dyDescent="0.3">
      <c r="B10" s="47" t="s">
        <v>8</v>
      </c>
      <c r="C10" s="154"/>
      <c r="D10" s="154"/>
      <c r="E10" s="136" t="s">
        <v>10</v>
      </c>
      <c r="F10" s="36">
        <v>50</v>
      </c>
      <c r="G10" s="25">
        <v>50</v>
      </c>
      <c r="H10" s="50" t="s">
        <v>119</v>
      </c>
      <c r="I10" s="52"/>
      <c r="J10" s="13"/>
      <c r="K10" s="13"/>
      <c r="L10" s="14">
        <v>50</v>
      </c>
      <c r="M10" s="153"/>
      <c r="N10" s="57"/>
      <c r="O10" s="46"/>
      <c r="P10" s="58"/>
    </row>
    <row r="11" spans="1:18" s="9" customFormat="1" ht="33" customHeight="1" thickBot="1" x14ac:dyDescent="0.35">
      <c r="B11" s="48" t="s">
        <v>9</v>
      </c>
      <c r="C11" s="155"/>
      <c r="D11" s="155"/>
      <c r="E11" s="137" t="s">
        <v>147</v>
      </c>
      <c r="F11" s="38">
        <v>50</v>
      </c>
      <c r="G11" s="49">
        <v>50</v>
      </c>
      <c r="H11" s="51" t="s">
        <v>119</v>
      </c>
      <c r="I11" s="53"/>
      <c r="J11" s="17">
        <v>50</v>
      </c>
      <c r="K11" s="17"/>
      <c r="L11" s="18"/>
      <c r="M11" s="153"/>
      <c r="N11" s="57"/>
      <c r="O11" s="46"/>
      <c r="P11" s="58"/>
    </row>
    <row r="12" spans="1:18" ht="22.5" customHeight="1" thickBot="1" x14ac:dyDescent="0.35">
      <c r="B12" s="177" t="s">
        <v>6</v>
      </c>
      <c r="C12" s="178"/>
      <c r="D12" s="178"/>
      <c r="E12" s="178"/>
      <c r="F12" s="178"/>
      <c r="G12" s="178"/>
      <c r="H12" s="178"/>
      <c r="I12" s="178"/>
      <c r="J12" s="178"/>
      <c r="K12" s="178"/>
      <c r="L12" s="179"/>
      <c r="M12" s="153"/>
      <c r="N12" s="41"/>
    </row>
    <row r="13" spans="1:18" ht="45" customHeight="1" x14ac:dyDescent="0.3">
      <c r="B13" s="73" t="s">
        <v>11</v>
      </c>
      <c r="C13" s="154" t="s">
        <v>151</v>
      </c>
      <c r="D13" s="161" t="s">
        <v>72</v>
      </c>
      <c r="E13" s="26" t="s">
        <v>84</v>
      </c>
      <c r="F13" s="98">
        <v>25</v>
      </c>
      <c r="G13" s="92">
        <v>25</v>
      </c>
      <c r="H13" s="70" t="s">
        <v>119</v>
      </c>
      <c r="I13" s="125"/>
      <c r="J13" s="15"/>
      <c r="K13" s="85">
        <v>25</v>
      </c>
      <c r="L13" s="86"/>
      <c r="M13" s="153"/>
      <c r="N13" s="57"/>
      <c r="O13" s="46"/>
      <c r="P13" s="59"/>
    </row>
    <row r="14" spans="1:18" s="3" customFormat="1" ht="45" customHeight="1" x14ac:dyDescent="0.3">
      <c r="B14" s="74" t="s">
        <v>12</v>
      </c>
      <c r="C14" s="163"/>
      <c r="D14" s="162"/>
      <c r="E14" s="27" t="s">
        <v>17</v>
      </c>
      <c r="F14" s="99">
        <v>50</v>
      </c>
      <c r="G14" s="93">
        <v>50</v>
      </c>
      <c r="H14" s="71" t="s">
        <v>119</v>
      </c>
      <c r="I14" s="118"/>
      <c r="J14" s="16"/>
      <c r="K14" s="84"/>
      <c r="L14" s="87">
        <v>50</v>
      </c>
      <c r="M14" s="153"/>
      <c r="N14" s="57"/>
      <c r="O14" s="46"/>
      <c r="P14" s="60"/>
      <c r="R14" s="9"/>
    </row>
    <row r="15" spans="1:18" s="3" customFormat="1" ht="45" customHeight="1" x14ac:dyDescent="0.3">
      <c r="B15" s="74" t="s">
        <v>13</v>
      </c>
      <c r="C15" s="163"/>
      <c r="D15" s="162"/>
      <c r="E15" s="27" t="s">
        <v>22</v>
      </c>
      <c r="F15" s="99">
        <v>10</v>
      </c>
      <c r="G15" s="93">
        <v>10</v>
      </c>
      <c r="H15" s="71" t="s">
        <v>119</v>
      </c>
      <c r="I15" s="118"/>
      <c r="J15" s="16"/>
      <c r="K15" s="84">
        <v>5</v>
      </c>
      <c r="L15" s="87">
        <v>5</v>
      </c>
      <c r="M15" s="153"/>
      <c r="N15" s="57"/>
      <c r="O15" s="46"/>
      <c r="P15" s="59"/>
      <c r="R15" s="9"/>
    </row>
    <row r="16" spans="1:18" s="3" customFormat="1" ht="45" customHeight="1" x14ac:dyDescent="0.3">
      <c r="B16" s="74" t="s">
        <v>14</v>
      </c>
      <c r="C16" s="163"/>
      <c r="D16" s="162"/>
      <c r="E16" s="27" t="s">
        <v>16</v>
      </c>
      <c r="F16" s="99">
        <v>320</v>
      </c>
      <c r="G16" s="93">
        <v>120</v>
      </c>
      <c r="H16" s="71" t="s">
        <v>119</v>
      </c>
      <c r="I16" s="118"/>
      <c r="J16" s="16"/>
      <c r="K16" s="84">
        <v>60</v>
      </c>
      <c r="L16" s="87">
        <v>60</v>
      </c>
      <c r="M16" s="153"/>
      <c r="N16" s="57"/>
      <c r="O16" s="46"/>
      <c r="P16" s="60"/>
      <c r="R16" s="9"/>
    </row>
    <row r="17" spans="2:18" s="4" customFormat="1" ht="45" customHeight="1" x14ac:dyDescent="0.3">
      <c r="B17" s="74" t="s">
        <v>15</v>
      </c>
      <c r="C17" s="163"/>
      <c r="D17" s="162"/>
      <c r="E17" s="27" t="s">
        <v>90</v>
      </c>
      <c r="F17" s="99">
        <v>95.5</v>
      </c>
      <c r="G17" s="93">
        <v>95.5</v>
      </c>
      <c r="H17" s="71" t="s">
        <v>119</v>
      </c>
      <c r="I17" s="118">
        <v>40.5</v>
      </c>
      <c r="J17" s="88">
        <v>55</v>
      </c>
      <c r="K17" s="108"/>
      <c r="L17" s="109"/>
      <c r="M17" s="153"/>
      <c r="N17" s="61"/>
      <c r="O17" s="46"/>
      <c r="P17" s="59"/>
      <c r="R17" s="22"/>
    </row>
    <row r="18" spans="2:18" s="9" customFormat="1" ht="45" customHeight="1" x14ac:dyDescent="0.3">
      <c r="B18" s="74" t="s">
        <v>18</v>
      </c>
      <c r="C18" s="163"/>
      <c r="D18" s="162"/>
      <c r="E18" s="28" t="s">
        <v>128</v>
      </c>
      <c r="F18" s="99">
        <v>64.900000000000006</v>
      </c>
      <c r="G18" s="93">
        <v>64.900000000000006</v>
      </c>
      <c r="H18" s="71" t="s">
        <v>119</v>
      </c>
      <c r="I18" s="118"/>
      <c r="J18" s="88">
        <v>12.9</v>
      </c>
      <c r="K18" s="108">
        <v>32</v>
      </c>
      <c r="L18" s="109">
        <v>20</v>
      </c>
      <c r="M18" s="153"/>
      <c r="N18" s="57"/>
      <c r="O18" s="46"/>
      <c r="P18" s="59"/>
    </row>
    <row r="19" spans="2:18" s="9" customFormat="1" ht="45" customHeight="1" x14ac:dyDescent="0.3">
      <c r="B19" s="74" t="s">
        <v>19</v>
      </c>
      <c r="C19" s="163"/>
      <c r="D19" s="162"/>
      <c r="E19" s="124" t="s">
        <v>130</v>
      </c>
      <c r="F19" s="99">
        <v>24.5</v>
      </c>
      <c r="G19" s="93">
        <v>24.5</v>
      </c>
      <c r="H19" s="71" t="s">
        <v>119</v>
      </c>
      <c r="I19" s="118"/>
      <c r="J19" s="88">
        <v>24.5</v>
      </c>
      <c r="K19" s="108"/>
      <c r="L19" s="109"/>
      <c r="M19" s="153"/>
      <c r="N19" s="62"/>
      <c r="O19" s="63"/>
      <c r="P19" s="64"/>
      <c r="R19" s="21"/>
    </row>
    <row r="20" spans="2:18" s="9" customFormat="1" ht="45" customHeight="1" x14ac:dyDescent="0.3">
      <c r="B20" s="74" t="s">
        <v>20</v>
      </c>
      <c r="C20" s="163"/>
      <c r="D20" s="162"/>
      <c r="E20" s="124" t="s">
        <v>135</v>
      </c>
      <c r="F20" s="99">
        <v>12</v>
      </c>
      <c r="G20" s="93">
        <v>12</v>
      </c>
      <c r="H20" s="71" t="s">
        <v>119</v>
      </c>
      <c r="I20" s="118"/>
      <c r="J20" s="88"/>
      <c r="K20" s="108"/>
      <c r="L20" s="109">
        <v>12</v>
      </c>
      <c r="M20" s="153"/>
      <c r="N20" s="62"/>
      <c r="O20" s="63"/>
      <c r="P20" s="64"/>
      <c r="R20" s="21"/>
    </row>
    <row r="21" spans="2:18" s="9" customFormat="1" ht="45" customHeight="1" x14ac:dyDescent="0.3">
      <c r="B21" s="74" t="s">
        <v>21</v>
      </c>
      <c r="C21" s="164"/>
      <c r="D21" s="162"/>
      <c r="E21" s="124" t="s">
        <v>134</v>
      </c>
      <c r="F21" s="99">
        <v>2</v>
      </c>
      <c r="G21" s="93">
        <v>2</v>
      </c>
      <c r="H21" s="71" t="s">
        <v>119</v>
      </c>
      <c r="I21" s="118"/>
      <c r="J21" s="88"/>
      <c r="K21" s="108"/>
      <c r="L21" s="109">
        <v>2</v>
      </c>
      <c r="M21" s="153"/>
      <c r="N21" s="62"/>
      <c r="O21" s="63"/>
      <c r="P21" s="64"/>
      <c r="R21" s="21"/>
    </row>
    <row r="22" spans="2:18" s="3" customFormat="1" ht="45" customHeight="1" x14ac:dyDescent="0.3">
      <c r="B22" s="74" t="s">
        <v>23</v>
      </c>
      <c r="C22" s="165" t="s">
        <v>152</v>
      </c>
      <c r="D22" s="162" t="s">
        <v>145</v>
      </c>
      <c r="E22" s="27" t="s">
        <v>108</v>
      </c>
      <c r="F22" s="99">
        <v>20</v>
      </c>
      <c r="G22" s="93">
        <v>20</v>
      </c>
      <c r="H22" s="71" t="s">
        <v>119</v>
      </c>
      <c r="I22" s="118"/>
      <c r="J22" s="88">
        <v>20</v>
      </c>
      <c r="K22" s="108"/>
      <c r="L22" s="109"/>
      <c r="M22" s="153"/>
      <c r="N22" s="68"/>
      <c r="O22" s="46"/>
      <c r="P22" s="60"/>
      <c r="R22" s="9"/>
    </row>
    <row r="23" spans="2:18" s="3" customFormat="1" ht="45" customHeight="1" x14ac:dyDescent="0.3">
      <c r="B23" s="74" t="s">
        <v>24</v>
      </c>
      <c r="C23" s="166"/>
      <c r="D23" s="162"/>
      <c r="E23" s="27" t="s">
        <v>85</v>
      </c>
      <c r="F23" s="99">
        <v>60</v>
      </c>
      <c r="G23" s="93">
        <v>60</v>
      </c>
      <c r="H23" s="71" t="s">
        <v>119</v>
      </c>
      <c r="I23" s="118"/>
      <c r="J23" s="88"/>
      <c r="K23" s="108">
        <v>25</v>
      </c>
      <c r="L23" s="109">
        <v>35</v>
      </c>
      <c r="M23" s="153"/>
      <c r="N23" s="68"/>
      <c r="O23" s="46"/>
      <c r="P23" s="60"/>
      <c r="R23" s="9"/>
    </row>
    <row r="24" spans="2:18" s="3" customFormat="1" ht="45" customHeight="1" x14ac:dyDescent="0.3">
      <c r="B24" s="74" t="s">
        <v>25</v>
      </c>
      <c r="C24" s="166"/>
      <c r="D24" s="162"/>
      <c r="E24" s="27" t="s">
        <v>86</v>
      </c>
      <c r="F24" s="99">
        <v>30</v>
      </c>
      <c r="G24" s="93">
        <v>30</v>
      </c>
      <c r="H24" s="71" t="s">
        <v>119</v>
      </c>
      <c r="I24" s="118"/>
      <c r="J24" s="88"/>
      <c r="K24" s="108">
        <v>30</v>
      </c>
      <c r="L24" s="109"/>
      <c r="M24" s="153"/>
      <c r="N24" s="68"/>
      <c r="O24" s="46"/>
      <c r="P24" s="60"/>
      <c r="R24" s="9"/>
    </row>
    <row r="25" spans="2:18" s="3" customFormat="1" ht="45" customHeight="1" x14ac:dyDescent="0.3">
      <c r="B25" s="74" t="s">
        <v>26</v>
      </c>
      <c r="C25" s="166"/>
      <c r="D25" s="162"/>
      <c r="E25" s="27" t="s">
        <v>87</v>
      </c>
      <c r="F25" s="99">
        <v>530</v>
      </c>
      <c r="G25" s="93">
        <v>300</v>
      </c>
      <c r="H25" s="71" t="s">
        <v>119</v>
      </c>
      <c r="I25" s="118">
        <v>30</v>
      </c>
      <c r="J25" s="88">
        <v>100</v>
      </c>
      <c r="K25" s="108">
        <v>100</v>
      </c>
      <c r="L25" s="109">
        <v>70</v>
      </c>
      <c r="M25" s="153"/>
      <c r="N25" s="68"/>
      <c r="O25" s="46"/>
      <c r="P25" s="60"/>
      <c r="R25" s="9"/>
    </row>
    <row r="26" spans="2:18" s="3" customFormat="1" ht="45" customHeight="1" x14ac:dyDescent="0.3">
      <c r="B26" s="74" t="s">
        <v>27</v>
      </c>
      <c r="C26" s="166"/>
      <c r="D26" s="162"/>
      <c r="E26" s="27" t="s">
        <v>88</v>
      </c>
      <c r="F26" s="99">
        <v>782</v>
      </c>
      <c r="G26" s="93">
        <v>400</v>
      </c>
      <c r="H26" s="71" t="s">
        <v>119</v>
      </c>
      <c r="I26" s="118"/>
      <c r="J26" s="88">
        <v>140</v>
      </c>
      <c r="K26" s="84">
        <v>140</v>
      </c>
      <c r="L26" s="87">
        <v>120</v>
      </c>
      <c r="M26" s="153"/>
      <c r="N26" s="68"/>
      <c r="O26" s="46"/>
      <c r="P26" s="60"/>
      <c r="R26" s="9"/>
    </row>
    <row r="27" spans="2:18" s="4" customFormat="1" ht="45" customHeight="1" x14ac:dyDescent="0.3">
      <c r="B27" s="74" t="s">
        <v>28</v>
      </c>
      <c r="C27" s="166"/>
      <c r="D27" s="162"/>
      <c r="E27" s="27" t="s">
        <v>89</v>
      </c>
      <c r="F27" s="99">
        <v>50</v>
      </c>
      <c r="G27" s="93">
        <v>50</v>
      </c>
      <c r="H27" s="71" t="s">
        <v>119</v>
      </c>
      <c r="I27" s="126"/>
      <c r="J27" s="88">
        <v>50</v>
      </c>
      <c r="K27" s="84"/>
      <c r="L27" s="87"/>
      <c r="M27" s="153"/>
      <c r="N27" s="68"/>
      <c r="O27" s="46"/>
      <c r="P27" s="60"/>
      <c r="R27" s="9"/>
    </row>
    <row r="28" spans="2:18" s="4" customFormat="1" ht="45" customHeight="1" x14ac:dyDescent="0.3">
      <c r="B28" s="74" t="s">
        <v>29</v>
      </c>
      <c r="C28" s="166"/>
      <c r="D28" s="162"/>
      <c r="E28" s="27" t="s">
        <v>91</v>
      </c>
      <c r="F28" s="99">
        <v>26</v>
      </c>
      <c r="G28" s="93">
        <v>26</v>
      </c>
      <c r="H28" s="71" t="s">
        <v>119</v>
      </c>
      <c r="I28" s="118"/>
      <c r="J28" s="88">
        <v>26</v>
      </c>
      <c r="K28" s="84"/>
      <c r="L28" s="87"/>
      <c r="M28" s="153"/>
      <c r="N28" s="68"/>
      <c r="O28" s="46"/>
      <c r="P28" s="60"/>
      <c r="R28" s="9"/>
    </row>
    <row r="29" spans="2:18" s="3" customFormat="1" ht="45" customHeight="1" x14ac:dyDescent="0.3">
      <c r="B29" s="74" t="s">
        <v>30</v>
      </c>
      <c r="C29" s="166"/>
      <c r="D29" s="162"/>
      <c r="E29" s="27" t="s">
        <v>92</v>
      </c>
      <c r="F29" s="99">
        <v>20</v>
      </c>
      <c r="G29" s="93">
        <v>20</v>
      </c>
      <c r="H29" s="71" t="s">
        <v>119</v>
      </c>
      <c r="I29" s="126"/>
      <c r="J29" s="88">
        <v>20</v>
      </c>
      <c r="K29" s="84"/>
      <c r="L29" s="87"/>
      <c r="M29" s="153"/>
      <c r="N29" s="68"/>
      <c r="O29" s="46"/>
      <c r="P29" s="59"/>
      <c r="R29" s="9"/>
    </row>
    <row r="30" spans="2:18" s="9" customFormat="1" ht="45" customHeight="1" x14ac:dyDescent="0.3">
      <c r="B30" s="74" t="s">
        <v>31</v>
      </c>
      <c r="C30" s="167"/>
      <c r="D30" s="162"/>
      <c r="E30" s="28" t="s">
        <v>131</v>
      </c>
      <c r="F30" s="99">
        <v>130</v>
      </c>
      <c r="G30" s="93">
        <v>130</v>
      </c>
      <c r="H30" s="71" t="s">
        <v>119</v>
      </c>
      <c r="I30" s="126"/>
      <c r="J30" s="88">
        <v>30</v>
      </c>
      <c r="K30" s="84">
        <v>60</v>
      </c>
      <c r="L30" s="87">
        <v>40</v>
      </c>
      <c r="M30" s="153"/>
      <c r="N30" s="68"/>
      <c r="O30" s="46"/>
      <c r="P30" s="60"/>
    </row>
    <row r="31" spans="2:18" s="3" customFormat="1" ht="45" customHeight="1" thickBot="1" x14ac:dyDescent="0.35">
      <c r="B31" s="76" t="s">
        <v>32</v>
      </c>
      <c r="C31" s="131"/>
      <c r="D31" s="131"/>
      <c r="E31" s="79" t="s">
        <v>50</v>
      </c>
      <c r="F31" s="123">
        <v>0</v>
      </c>
      <c r="G31" s="49">
        <v>0</v>
      </c>
      <c r="H31" s="72" t="s">
        <v>125</v>
      </c>
      <c r="I31" s="127"/>
      <c r="J31" s="89"/>
      <c r="K31" s="90"/>
      <c r="L31" s="91"/>
      <c r="M31" s="153"/>
      <c r="N31" s="68"/>
      <c r="O31" s="46"/>
      <c r="P31" s="69"/>
      <c r="R31" s="9"/>
    </row>
    <row r="32" spans="2:18" ht="22.5" customHeight="1" thickBot="1" x14ac:dyDescent="0.35">
      <c r="B32" s="177" t="s">
        <v>3</v>
      </c>
      <c r="C32" s="178"/>
      <c r="D32" s="178"/>
      <c r="E32" s="178"/>
      <c r="F32" s="178"/>
      <c r="G32" s="178"/>
      <c r="H32" s="178"/>
      <c r="I32" s="178"/>
      <c r="J32" s="178"/>
      <c r="K32" s="178"/>
      <c r="L32" s="179"/>
      <c r="M32" s="153"/>
      <c r="N32" s="42"/>
    </row>
    <row r="33" spans="2:18" ht="45" customHeight="1" x14ac:dyDescent="0.3">
      <c r="B33" s="73" t="s">
        <v>33</v>
      </c>
      <c r="C33" s="168" t="s">
        <v>153</v>
      </c>
      <c r="D33" s="159" t="s">
        <v>95</v>
      </c>
      <c r="E33" s="29" t="s">
        <v>36</v>
      </c>
      <c r="F33" s="36">
        <v>508.2</v>
      </c>
      <c r="G33" s="37">
        <v>508.2</v>
      </c>
      <c r="H33" s="34" t="s">
        <v>119</v>
      </c>
      <c r="I33" s="95"/>
      <c r="J33" s="85">
        <v>101.6</v>
      </c>
      <c r="K33" s="85">
        <v>203.3</v>
      </c>
      <c r="L33" s="86">
        <v>203.3</v>
      </c>
      <c r="M33" s="153"/>
      <c r="N33" s="62"/>
      <c r="O33" s="120"/>
      <c r="P33" s="121"/>
      <c r="R33" s="23"/>
    </row>
    <row r="34" spans="2:18" ht="45" customHeight="1" x14ac:dyDescent="0.3">
      <c r="B34" s="74" t="s">
        <v>34</v>
      </c>
      <c r="C34" s="169"/>
      <c r="D34" s="160"/>
      <c r="E34" s="32" t="s">
        <v>37</v>
      </c>
      <c r="F34" s="102">
        <v>880.6</v>
      </c>
      <c r="G34" s="103">
        <v>10</v>
      </c>
      <c r="H34" s="100" t="s">
        <v>119</v>
      </c>
      <c r="I34" s="96"/>
      <c r="J34" s="84"/>
      <c r="K34" s="84">
        <v>10</v>
      </c>
      <c r="L34" s="87"/>
      <c r="M34" s="153"/>
      <c r="N34" s="68"/>
      <c r="O34" s="120"/>
      <c r="P34" s="121"/>
    </row>
    <row r="35" spans="2:18" ht="45" customHeight="1" x14ac:dyDescent="0.3">
      <c r="B35" s="74" t="s">
        <v>35</v>
      </c>
      <c r="C35" s="169"/>
      <c r="D35" s="160"/>
      <c r="E35" s="32" t="s">
        <v>71</v>
      </c>
      <c r="F35" s="102">
        <v>1172</v>
      </c>
      <c r="G35" s="103">
        <v>20</v>
      </c>
      <c r="H35" s="100" t="s">
        <v>119</v>
      </c>
      <c r="I35" s="96"/>
      <c r="J35" s="84"/>
      <c r="K35" s="84"/>
      <c r="L35" s="87">
        <v>20</v>
      </c>
      <c r="M35" s="153"/>
      <c r="N35" s="68"/>
      <c r="O35" s="120"/>
      <c r="P35" s="121"/>
    </row>
    <row r="36" spans="2:18" ht="45" customHeight="1" x14ac:dyDescent="0.3">
      <c r="B36" s="74" t="s">
        <v>96</v>
      </c>
      <c r="C36" s="169"/>
      <c r="D36" s="160"/>
      <c r="E36" s="33" t="s">
        <v>73</v>
      </c>
      <c r="F36" s="102">
        <v>48.2</v>
      </c>
      <c r="G36" s="103">
        <v>48.2</v>
      </c>
      <c r="H36" s="100" t="s">
        <v>119</v>
      </c>
      <c r="I36" s="96"/>
      <c r="J36" s="84">
        <v>48.2</v>
      </c>
      <c r="K36" s="84"/>
      <c r="L36" s="87"/>
      <c r="M36" s="153"/>
      <c r="N36" s="68"/>
      <c r="O36" s="120"/>
      <c r="P36" s="121"/>
    </row>
    <row r="37" spans="2:18" ht="45" customHeight="1" x14ac:dyDescent="0.3">
      <c r="B37" s="74" t="s">
        <v>97</v>
      </c>
      <c r="C37" s="169"/>
      <c r="D37" s="160"/>
      <c r="E37" s="32" t="s">
        <v>38</v>
      </c>
      <c r="F37" s="102">
        <v>980</v>
      </c>
      <c r="G37" s="103">
        <v>20</v>
      </c>
      <c r="H37" s="100" t="s">
        <v>119</v>
      </c>
      <c r="I37" s="96"/>
      <c r="J37" s="84"/>
      <c r="K37" s="84"/>
      <c r="L37" s="87">
        <v>20</v>
      </c>
      <c r="M37" s="153"/>
      <c r="N37" s="68"/>
      <c r="O37" s="120"/>
      <c r="P37" s="121"/>
    </row>
    <row r="38" spans="2:18" ht="45" customHeight="1" x14ac:dyDescent="0.3">
      <c r="B38" s="74" t="s">
        <v>98</v>
      </c>
      <c r="C38" s="169"/>
      <c r="D38" s="160"/>
      <c r="E38" s="32" t="s">
        <v>39</v>
      </c>
      <c r="F38" s="102">
        <v>150.69999999999999</v>
      </c>
      <c r="G38" s="103">
        <v>150.69999999999999</v>
      </c>
      <c r="H38" s="100" t="s">
        <v>119</v>
      </c>
      <c r="I38" s="96"/>
      <c r="J38" s="84"/>
      <c r="K38" s="84">
        <v>70.7</v>
      </c>
      <c r="L38" s="87">
        <v>80</v>
      </c>
      <c r="M38" s="153"/>
      <c r="N38" s="68"/>
      <c r="O38" s="120"/>
      <c r="P38" s="121"/>
    </row>
    <row r="39" spans="2:18" ht="45" customHeight="1" x14ac:dyDescent="0.3">
      <c r="B39" s="74" t="s">
        <v>51</v>
      </c>
      <c r="C39" s="169"/>
      <c r="D39" s="160"/>
      <c r="E39" s="32" t="s">
        <v>40</v>
      </c>
      <c r="F39" s="102">
        <v>161</v>
      </c>
      <c r="G39" s="103">
        <v>50</v>
      </c>
      <c r="H39" s="100" t="s">
        <v>119</v>
      </c>
      <c r="I39" s="96"/>
      <c r="J39" s="84"/>
      <c r="K39" s="84"/>
      <c r="L39" s="87">
        <v>50</v>
      </c>
      <c r="M39" s="153"/>
      <c r="N39" s="68"/>
      <c r="O39" s="120"/>
      <c r="P39" s="121"/>
    </row>
    <row r="40" spans="2:18" ht="45" customHeight="1" x14ac:dyDescent="0.3">
      <c r="B40" s="74" t="s">
        <v>52</v>
      </c>
      <c r="C40" s="169"/>
      <c r="D40" s="160"/>
      <c r="E40" s="30" t="s">
        <v>45</v>
      </c>
      <c r="F40" s="102">
        <v>430</v>
      </c>
      <c r="G40" s="103">
        <v>430</v>
      </c>
      <c r="H40" s="100" t="s">
        <v>119</v>
      </c>
      <c r="I40" s="96"/>
      <c r="J40" s="84">
        <v>150</v>
      </c>
      <c r="K40" s="84">
        <v>200</v>
      </c>
      <c r="L40" s="87">
        <v>80</v>
      </c>
      <c r="M40" s="153"/>
      <c r="N40" s="68"/>
      <c r="O40" s="120"/>
      <c r="P40" s="121"/>
    </row>
    <row r="41" spans="2:18" ht="90" customHeight="1" x14ac:dyDescent="0.3">
      <c r="B41" s="74" t="s">
        <v>53</v>
      </c>
      <c r="C41" s="169"/>
      <c r="D41" s="160"/>
      <c r="E41" s="30" t="s">
        <v>78</v>
      </c>
      <c r="F41" s="102">
        <v>160</v>
      </c>
      <c r="G41" s="103">
        <v>19</v>
      </c>
      <c r="H41" s="100" t="s">
        <v>119</v>
      </c>
      <c r="I41" s="96"/>
      <c r="J41" s="84">
        <v>19</v>
      </c>
      <c r="K41" s="84"/>
      <c r="L41" s="87"/>
      <c r="M41" s="153"/>
      <c r="N41" s="68"/>
      <c r="O41" s="120"/>
      <c r="P41" s="121"/>
    </row>
    <row r="42" spans="2:18" ht="67.5" customHeight="1" x14ac:dyDescent="0.3">
      <c r="B42" s="74" t="s">
        <v>54</v>
      </c>
      <c r="C42" s="169"/>
      <c r="D42" s="160"/>
      <c r="E42" s="30" t="s">
        <v>46</v>
      </c>
      <c r="F42" s="102">
        <v>174</v>
      </c>
      <c r="G42" s="77">
        <v>13</v>
      </c>
      <c r="H42" s="100" t="s">
        <v>119</v>
      </c>
      <c r="I42" s="96"/>
      <c r="J42" s="78">
        <v>13</v>
      </c>
      <c r="K42" s="84"/>
      <c r="L42" s="87"/>
      <c r="M42" s="153"/>
      <c r="N42" s="68"/>
      <c r="O42" s="120"/>
      <c r="P42" s="121"/>
      <c r="R42" s="39"/>
    </row>
    <row r="43" spans="2:18" ht="45" customHeight="1" x14ac:dyDescent="0.3">
      <c r="B43" s="74" t="s">
        <v>55</v>
      </c>
      <c r="C43" s="169"/>
      <c r="D43" s="160"/>
      <c r="E43" s="30" t="s">
        <v>47</v>
      </c>
      <c r="F43" s="102">
        <v>165.3</v>
      </c>
      <c r="G43" s="103">
        <v>7</v>
      </c>
      <c r="H43" s="100" t="s">
        <v>119</v>
      </c>
      <c r="I43" s="96"/>
      <c r="J43" s="84"/>
      <c r="K43" s="84"/>
      <c r="L43" s="87">
        <v>7</v>
      </c>
      <c r="M43" s="153"/>
      <c r="N43" s="68"/>
      <c r="O43" s="120"/>
      <c r="P43" s="121"/>
    </row>
    <row r="44" spans="2:18" ht="45" customHeight="1" x14ac:dyDescent="0.3">
      <c r="B44" s="74" t="s">
        <v>56</v>
      </c>
      <c r="C44" s="169"/>
      <c r="D44" s="160"/>
      <c r="E44" s="30" t="s">
        <v>48</v>
      </c>
      <c r="F44" s="102">
        <v>127.6</v>
      </c>
      <c r="G44" s="103">
        <v>7</v>
      </c>
      <c r="H44" s="100" t="s">
        <v>119</v>
      </c>
      <c r="I44" s="96"/>
      <c r="J44" s="84"/>
      <c r="K44" s="84"/>
      <c r="L44" s="87">
        <v>7</v>
      </c>
      <c r="M44" s="153"/>
      <c r="N44" s="68"/>
      <c r="O44" s="120"/>
      <c r="P44" s="121"/>
    </row>
    <row r="45" spans="2:18" ht="45" customHeight="1" x14ac:dyDescent="0.3">
      <c r="B45" s="74" t="s">
        <v>57</v>
      </c>
      <c r="C45" s="170"/>
      <c r="D45" s="160"/>
      <c r="E45" s="30" t="s">
        <v>49</v>
      </c>
      <c r="F45" s="102">
        <v>370.2</v>
      </c>
      <c r="G45" s="103">
        <v>100</v>
      </c>
      <c r="H45" s="100" t="s">
        <v>119</v>
      </c>
      <c r="I45" s="97"/>
      <c r="J45" s="84"/>
      <c r="K45" s="84">
        <v>30</v>
      </c>
      <c r="L45" s="87">
        <v>70</v>
      </c>
      <c r="M45" s="153"/>
      <c r="N45" s="68"/>
      <c r="O45" s="120"/>
      <c r="P45" s="121"/>
    </row>
    <row r="46" spans="2:18" s="4" customFormat="1" ht="45" customHeight="1" x14ac:dyDescent="0.3">
      <c r="B46" s="74" t="s">
        <v>58</v>
      </c>
      <c r="C46" s="171" t="s">
        <v>154</v>
      </c>
      <c r="D46" s="158" t="s">
        <v>94</v>
      </c>
      <c r="E46" s="30" t="s">
        <v>77</v>
      </c>
      <c r="F46" s="102">
        <v>1900</v>
      </c>
      <c r="G46" s="103">
        <v>1548</v>
      </c>
      <c r="H46" s="100" t="s">
        <v>119</v>
      </c>
      <c r="I46" s="96">
        <v>50</v>
      </c>
      <c r="J46" s="84">
        <v>700</v>
      </c>
      <c r="K46" s="84">
        <v>600</v>
      </c>
      <c r="L46" s="87">
        <v>198</v>
      </c>
      <c r="M46" s="153"/>
      <c r="N46" s="68"/>
      <c r="O46" s="120"/>
      <c r="P46" s="121"/>
      <c r="R46" s="9"/>
    </row>
    <row r="47" spans="2:18" s="4" customFormat="1" ht="67.5" customHeight="1" x14ac:dyDescent="0.3">
      <c r="B47" s="74" t="s">
        <v>59</v>
      </c>
      <c r="C47" s="172"/>
      <c r="D47" s="158"/>
      <c r="E47" s="30" t="s">
        <v>79</v>
      </c>
      <c r="F47" s="102">
        <v>620</v>
      </c>
      <c r="G47" s="77">
        <v>279</v>
      </c>
      <c r="H47" s="100" t="s">
        <v>119</v>
      </c>
      <c r="I47" s="96"/>
      <c r="J47" s="78">
        <v>279</v>
      </c>
      <c r="K47" s="84"/>
      <c r="L47" s="87"/>
      <c r="M47" s="153"/>
      <c r="N47" s="68"/>
      <c r="O47" s="120"/>
      <c r="P47" s="121"/>
      <c r="R47" s="39"/>
    </row>
    <row r="48" spans="2:18" s="4" customFormat="1" ht="67.5" customHeight="1" x14ac:dyDescent="0.3">
      <c r="B48" s="74" t="s">
        <v>129</v>
      </c>
      <c r="C48" s="157" t="s">
        <v>155</v>
      </c>
      <c r="D48" s="156" t="s">
        <v>70</v>
      </c>
      <c r="E48" s="30" t="s">
        <v>76</v>
      </c>
      <c r="F48" s="102">
        <v>40</v>
      </c>
      <c r="G48" s="103">
        <v>40</v>
      </c>
      <c r="H48" s="100" t="s">
        <v>119</v>
      </c>
      <c r="I48" s="96">
        <v>4</v>
      </c>
      <c r="J48" s="84">
        <v>10</v>
      </c>
      <c r="K48" s="84">
        <v>26</v>
      </c>
      <c r="L48" s="87"/>
      <c r="M48" s="153"/>
      <c r="N48" s="68"/>
      <c r="O48" s="120"/>
      <c r="P48" s="121"/>
      <c r="R48" s="9"/>
    </row>
    <row r="49" spans="2:18" s="9" customFormat="1" ht="45" customHeight="1" x14ac:dyDescent="0.3">
      <c r="B49" s="74" t="s">
        <v>60</v>
      </c>
      <c r="C49" s="157"/>
      <c r="D49" s="156"/>
      <c r="E49" s="32" t="s">
        <v>74</v>
      </c>
      <c r="F49" s="102">
        <v>120</v>
      </c>
      <c r="G49" s="103">
        <v>65</v>
      </c>
      <c r="H49" s="100" t="s">
        <v>119</v>
      </c>
      <c r="I49" s="96"/>
      <c r="J49" s="84"/>
      <c r="K49" s="84">
        <v>20</v>
      </c>
      <c r="L49" s="87">
        <v>45</v>
      </c>
      <c r="M49" s="153"/>
      <c r="N49" s="68"/>
      <c r="O49" s="120"/>
      <c r="P49" s="121"/>
    </row>
    <row r="50" spans="2:18" s="9" customFormat="1" ht="45" customHeight="1" x14ac:dyDescent="0.3">
      <c r="B50" s="74" t="s">
        <v>61</v>
      </c>
      <c r="C50" s="157"/>
      <c r="D50" s="156"/>
      <c r="E50" s="32" t="s">
        <v>75</v>
      </c>
      <c r="F50" s="102">
        <v>180</v>
      </c>
      <c r="G50" s="103">
        <v>105</v>
      </c>
      <c r="H50" s="100" t="s">
        <v>119</v>
      </c>
      <c r="I50" s="96"/>
      <c r="J50" s="84"/>
      <c r="K50" s="84">
        <v>45</v>
      </c>
      <c r="L50" s="87">
        <v>60</v>
      </c>
      <c r="M50" s="153"/>
      <c r="N50" s="68"/>
      <c r="O50" s="120"/>
      <c r="P50" s="121"/>
    </row>
    <row r="51" spans="2:18" s="4" customFormat="1" ht="67.5" customHeight="1" x14ac:dyDescent="0.3">
      <c r="B51" s="74" t="s">
        <v>62</v>
      </c>
      <c r="C51" s="157"/>
      <c r="D51" s="156"/>
      <c r="E51" s="30" t="s">
        <v>93</v>
      </c>
      <c r="F51" s="102">
        <v>40</v>
      </c>
      <c r="G51" s="103">
        <v>40</v>
      </c>
      <c r="H51" s="100" t="s">
        <v>119</v>
      </c>
      <c r="I51" s="96"/>
      <c r="J51" s="84"/>
      <c r="K51" s="84">
        <v>10</v>
      </c>
      <c r="L51" s="87">
        <v>30</v>
      </c>
      <c r="M51" s="153"/>
      <c r="N51" s="68"/>
      <c r="O51" s="120"/>
      <c r="P51" s="121"/>
      <c r="R51" s="9"/>
    </row>
    <row r="52" spans="2:18" s="3" customFormat="1" ht="55.5" customHeight="1" x14ac:dyDescent="0.3">
      <c r="B52" s="74" t="s">
        <v>63</v>
      </c>
      <c r="C52" s="135" t="s">
        <v>156</v>
      </c>
      <c r="D52" s="113" t="s">
        <v>69</v>
      </c>
      <c r="E52" s="30" t="s">
        <v>80</v>
      </c>
      <c r="F52" s="102">
        <v>399</v>
      </c>
      <c r="G52" s="103">
        <v>215</v>
      </c>
      <c r="H52" s="100" t="s">
        <v>119</v>
      </c>
      <c r="I52" s="96">
        <v>80</v>
      </c>
      <c r="J52" s="78">
        <v>135</v>
      </c>
      <c r="K52" s="84"/>
      <c r="L52" s="87"/>
      <c r="M52" s="153"/>
      <c r="N52" s="68"/>
      <c r="O52" s="120"/>
      <c r="P52" s="121"/>
      <c r="R52" s="9"/>
    </row>
    <row r="53" spans="2:18" ht="82.5" customHeight="1" x14ac:dyDescent="0.3">
      <c r="B53" s="74" t="s">
        <v>64</v>
      </c>
      <c r="C53" s="135" t="s">
        <v>157</v>
      </c>
      <c r="D53" s="113" t="s">
        <v>67</v>
      </c>
      <c r="E53" s="30" t="s">
        <v>81</v>
      </c>
      <c r="F53" s="102">
        <v>5088</v>
      </c>
      <c r="G53" s="103">
        <v>1998</v>
      </c>
      <c r="H53" s="100" t="s">
        <v>119</v>
      </c>
      <c r="I53" s="96">
        <v>400</v>
      </c>
      <c r="J53" s="78">
        <v>999</v>
      </c>
      <c r="K53" s="78">
        <v>599</v>
      </c>
      <c r="L53" s="128"/>
      <c r="M53" s="153"/>
      <c r="N53" s="68"/>
      <c r="O53" s="120"/>
      <c r="P53" s="121"/>
    </row>
    <row r="54" spans="2:18" s="83" customFormat="1" ht="45" customHeight="1" x14ac:dyDescent="0.3">
      <c r="B54" s="75" t="s">
        <v>65</v>
      </c>
      <c r="C54" s="214" t="s">
        <v>158</v>
      </c>
      <c r="D54" s="212" t="s">
        <v>159</v>
      </c>
      <c r="E54" s="138" t="s">
        <v>149</v>
      </c>
      <c r="F54" s="65">
        <v>36.9</v>
      </c>
      <c r="G54" s="66">
        <v>36.9</v>
      </c>
      <c r="H54" s="71" t="s">
        <v>119</v>
      </c>
      <c r="I54" s="67"/>
      <c r="J54" s="129">
        <v>16.899999999999999</v>
      </c>
      <c r="K54" s="129">
        <v>20</v>
      </c>
      <c r="L54" s="130"/>
      <c r="M54" s="153"/>
      <c r="N54" s="68"/>
      <c r="O54" s="120"/>
      <c r="P54" s="121"/>
    </row>
    <row r="55" spans="2:18" s="9" customFormat="1" ht="45" customHeight="1" thickBot="1" x14ac:dyDescent="0.35">
      <c r="B55" s="76" t="s">
        <v>66</v>
      </c>
      <c r="C55" s="215"/>
      <c r="D55" s="213"/>
      <c r="E55" s="139" t="s">
        <v>150</v>
      </c>
      <c r="F55" s="104">
        <v>26.8</v>
      </c>
      <c r="G55" s="105">
        <v>26.8</v>
      </c>
      <c r="H55" s="80" t="s">
        <v>119</v>
      </c>
      <c r="I55" s="101"/>
      <c r="J55" s="110">
        <v>16.8</v>
      </c>
      <c r="K55" s="110">
        <v>10</v>
      </c>
      <c r="L55" s="111"/>
      <c r="M55" s="153"/>
      <c r="N55" s="68"/>
      <c r="O55" s="112"/>
      <c r="P55" s="81"/>
    </row>
    <row r="56" spans="2:18" ht="22.5" customHeight="1" thickBot="1" x14ac:dyDescent="0.35">
      <c r="B56" s="216" t="s">
        <v>4</v>
      </c>
      <c r="C56" s="217"/>
      <c r="D56" s="217"/>
      <c r="E56" s="217"/>
      <c r="F56" s="217"/>
      <c r="G56" s="217"/>
      <c r="H56" s="217"/>
      <c r="I56" s="217"/>
      <c r="J56" s="217"/>
      <c r="K56" s="217"/>
      <c r="L56" s="218"/>
      <c r="M56" s="153"/>
      <c r="N56" s="42"/>
    </row>
    <row r="57" spans="2:18" ht="22.5" customHeight="1" thickBot="1" x14ac:dyDescent="0.35">
      <c r="B57" s="219" t="s">
        <v>5</v>
      </c>
      <c r="C57" s="220"/>
      <c r="D57" s="220"/>
      <c r="E57" s="220"/>
      <c r="F57" s="220"/>
      <c r="G57" s="220"/>
      <c r="H57" s="220"/>
      <c r="I57" s="220"/>
      <c r="J57" s="220"/>
      <c r="K57" s="220"/>
      <c r="L57" s="221"/>
      <c r="M57" s="153"/>
      <c r="N57" s="42"/>
    </row>
    <row r="58" spans="2:18" ht="45" customHeight="1" x14ac:dyDescent="0.3">
      <c r="B58" s="73" t="s">
        <v>132</v>
      </c>
      <c r="C58" s="222" t="s">
        <v>160</v>
      </c>
      <c r="D58" s="154" t="s">
        <v>161</v>
      </c>
      <c r="E58" s="29" t="s">
        <v>82</v>
      </c>
      <c r="F58" s="36">
        <v>320</v>
      </c>
      <c r="G58" s="92">
        <v>320</v>
      </c>
      <c r="H58" s="122" t="s">
        <v>119</v>
      </c>
      <c r="I58" s="35"/>
      <c r="J58" s="85">
        <v>60</v>
      </c>
      <c r="K58" s="85">
        <v>210</v>
      </c>
      <c r="L58" s="86">
        <v>50</v>
      </c>
      <c r="M58" s="153"/>
      <c r="N58" s="68"/>
      <c r="O58" s="112"/>
      <c r="P58" s="59"/>
    </row>
    <row r="59" spans="2:18" s="83" customFormat="1" ht="45" customHeight="1" x14ac:dyDescent="0.3">
      <c r="B59" s="140" t="s">
        <v>99</v>
      </c>
      <c r="C59" s="223"/>
      <c r="D59" s="164"/>
      <c r="E59" s="31" t="s">
        <v>137</v>
      </c>
      <c r="F59" s="102">
        <v>30</v>
      </c>
      <c r="G59" s="93">
        <v>30</v>
      </c>
      <c r="H59" s="94" t="s">
        <v>119</v>
      </c>
      <c r="I59" s="97"/>
      <c r="J59" s="84"/>
      <c r="K59" s="84"/>
      <c r="L59" s="87">
        <v>30</v>
      </c>
      <c r="M59" s="153"/>
      <c r="N59" s="68"/>
      <c r="O59" s="112"/>
      <c r="P59" s="59"/>
    </row>
    <row r="60" spans="2:18" ht="95.25" customHeight="1" x14ac:dyDescent="0.3">
      <c r="B60" s="74" t="s">
        <v>100</v>
      </c>
      <c r="C60" s="135" t="s">
        <v>162</v>
      </c>
      <c r="D60" s="113" t="s">
        <v>68</v>
      </c>
      <c r="E60" s="30" t="s">
        <v>44</v>
      </c>
      <c r="F60" s="102">
        <v>90</v>
      </c>
      <c r="G60" s="93">
        <v>90</v>
      </c>
      <c r="H60" s="94" t="s">
        <v>119</v>
      </c>
      <c r="I60" s="96"/>
      <c r="J60" s="84">
        <v>90</v>
      </c>
      <c r="K60" s="84"/>
      <c r="L60" s="87"/>
      <c r="M60" s="153"/>
      <c r="N60" s="68"/>
      <c r="O60" s="112"/>
      <c r="P60" s="59"/>
    </row>
    <row r="61" spans="2:18" ht="45" customHeight="1" x14ac:dyDescent="0.3">
      <c r="B61" s="74" t="s">
        <v>101</v>
      </c>
      <c r="C61" s="134" t="s">
        <v>163</v>
      </c>
      <c r="D61" s="133" t="s">
        <v>169</v>
      </c>
      <c r="E61" s="31" t="s">
        <v>136</v>
      </c>
      <c r="F61" s="102">
        <v>910</v>
      </c>
      <c r="G61" s="93">
        <v>150</v>
      </c>
      <c r="H61" s="94" t="s">
        <v>119</v>
      </c>
      <c r="I61" s="97"/>
      <c r="J61" s="84"/>
      <c r="K61" s="84"/>
      <c r="L61" s="87">
        <v>150</v>
      </c>
      <c r="M61" s="153"/>
      <c r="N61" s="68"/>
      <c r="O61" s="60"/>
      <c r="P61" s="59"/>
    </row>
    <row r="62" spans="2:18" s="83" customFormat="1" ht="70.5" customHeight="1" x14ac:dyDescent="0.3">
      <c r="B62" s="74" t="s">
        <v>102</v>
      </c>
      <c r="C62" s="141" t="s">
        <v>164</v>
      </c>
      <c r="D62" s="133" t="s">
        <v>170</v>
      </c>
      <c r="E62" s="30" t="s">
        <v>43</v>
      </c>
      <c r="F62" s="102">
        <v>161</v>
      </c>
      <c r="G62" s="93">
        <v>137</v>
      </c>
      <c r="H62" s="132" t="s">
        <v>119</v>
      </c>
      <c r="I62" s="97">
        <v>107</v>
      </c>
      <c r="J62" s="84">
        <v>30</v>
      </c>
      <c r="K62" s="84"/>
      <c r="L62" s="87"/>
      <c r="M62" s="153"/>
      <c r="N62" s="68"/>
      <c r="O62" s="60"/>
      <c r="P62" s="59"/>
    </row>
    <row r="63" spans="2:18" ht="45" customHeight="1" x14ac:dyDescent="0.3">
      <c r="B63" s="74" t="s">
        <v>103</v>
      </c>
      <c r="C63" s="143" t="s">
        <v>171</v>
      </c>
      <c r="D63" s="142" t="s">
        <v>172</v>
      </c>
      <c r="E63" s="31" t="s">
        <v>109</v>
      </c>
      <c r="F63" s="102">
        <v>100</v>
      </c>
      <c r="G63" s="93">
        <v>100</v>
      </c>
      <c r="H63" s="94" t="s">
        <v>119</v>
      </c>
      <c r="I63" s="97"/>
      <c r="J63" s="84"/>
      <c r="K63" s="84"/>
      <c r="L63" s="87">
        <v>100</v>
      </c>
      <c r="M63" s="153"/>
      <c r="N63" s="68"/>
      <c r="O63" s="60"/>
      <c r="P63" s="59"/>
    </row>
    <row r="64" spans="2:18" s="4" customFormat="1" ht="45" customHeight="1" x14ac:dyDescent="0.3">
      <c r="B64" s="74" t="s">
        <v>104</v>
      </c>
      <c r="C64" s="134" t="s">
        <v>165</v>
      </c>
      <c r="D64" s="115" t="s">
        <v>142</v>
      </c>
      <c r="E64" s="31" t="s">
        <v>83</v>
      </c>
      <c r="F64" s="102">
        <v>7500</v>
      </c>
      <c r="G64" s="93">
        <v>120</v>
      </c>
      <c r="H64" s="94" t="s">
        <v>119</v>
      </c>
      <c r="I64" s="97"/>
      <c r="J64" s="84"/>
      <c r="K64" s="84">
        <v>60</v>
      </c>
      <c r="L64" s="87">
        <v>60</v>
      </c>
      <c r="M64" s="153"/>
      <c r="N64" s="68"/>
      <c r="O64" s="112"/>
      <c r="P64" s="59"/>
      <c r="R64" s="9"/>
    </row>
    <row r="65" spans="1:18" s="9" customFormat="1" ht="45" customHeight="1" x14ac:dyDescent="0.3">
      <c r="B65" s="74" t="s">
        <v>105</v>
      </c>
      <c r="C65" s="134" t="s">
        <v>166</v>
      </c>
      <c r="D65" s="114" t="s">
        <v>146</v>
      </c>
      <c r="E65" s="116" t="s">
        <v>139</v>
      </c>
      <c r="F65" s="102">
        <v>630</v>
      </c>
      <c r="G65" s="93">
        <v>630</v>
      </c>
      <c r="H65" s="94" t="s">
        <v>119</v>
      </c>
      <c r="I65" s="97"/>
      <c r="J65" s="84">
        <v>60</v>
      </c>
      <c r="K65" s="84">
        <v>450</v>
      </c>
      <c r="L65" s="87">
        <v>120</v>
      </c>
      <c r="M65" s="153"/>
      <c r="N65" s="68"/>
      <c r="O65" s="112"/>
      <c r="P65" s="59"/>
    </row>
    <row r="66" spans="1:18" s="4" customFormat="1" ht="45" customHeight="1" x14ac:dyDescent="0.3">
      <c r="B66" s="74" t="s">
        <v>106</v>
      </c>
      <c r="C66" s="199" t="s">
        <v>167</v>
      </c>
      <c r="D66" s="162" t="s">
        <v>143</v>
      </c>
      <c r="E66" s="117" t="s">
        <v>107</v>
      </c>
      <c r="F66" s="102">
        <v>10</v>
      </c>
      <c r="G66" s="93">
        <v>10</v>
      </c>
      <c r="H66" s="94" t="s">
        <v>119</v>
      </c>
      <c r="I66" s="97"/>
      <c r="J66" s="84"/>
      <c r="K66" s="84">
        <v>10</v>
      </c>
      <c r="L66" s="87"/>
      <c r="M66" s="153"/>
      <c r="N66" s="68"/>
      <c r="O66" s="112"/>
      <c r="P66" s="59"/>
      <c r="R66" s="9"/>
    </row>
    <row r="67" spans="1:18" ht="45" customHeight="1" x14ac:dyDescent="0.3">
      <c r="B67" s="74" t="s">
        <v>140</v>
      </c>
      <c r="C67" s="199"/>
      <c r="D67" s="162"/>
      <c r="E67" s="31" t="s">
        <v>138</v>
      </c>
      <c r="F67" s="102">
        <v>100</v>
      </c>
      <c r="G67" s="93">
        <v>100</v>
      </c>
      <c r="H67" s="94" t="s">
        <v>119</v>
      </c>
      <c r="I67" s="97"/>
      <c r="J67" s="84">
        <v>38</v>
      </c>
      <c r="K67" s="84">
        <v>62</v>
      </c>
      <c r="L67" s="87"/>
      <c r="M67" s="153"/>
      <c r="N67" s="68"/>
      <c r="O67" s="112"/>
      <c r="P67" s="59"/>
    </row>
    <row r="68" spans="1:18" s="83" customFormat="1" ht="45" customHeight="1" thickBot="1" x14ac:dyDescent="0.35">
      <c r="B68" s="75" t="s">
        <v>141</v>
      </c>
      <c r="C68" s="144" t="s">
        <v>168</v>
      </c>
      <c r="D68" s="145" t="s">
        <v>144</v>
      </c>
      <c r="E68" s="146" t="s">
        <v>148</v>
      </c>
      <c r="F68" s="65">
        <v>576.5</v>
      </c>
      <c r="G68" s="147">
        <v>203.5</v>
      </c>
      <c r="H68" s="148" t="s">
        <v>119</v>
      </c>
      <c r="I68" s="149"/>
      <c r="J68" s="150">
        <v>65</v>
      </c>
      <c r="K68" s="150">
        <v>88.5</v>
      </c>
      <c r="L68" s="151">
        <v>50</v>
      </c>
      <c r="M68" s="153"/>
      <c r="N68" s="68"/>
      <c r="O68" s="112"/>
      <c r="P68" s="59"/>
    </row>
    <row r="69" spans="1:18" s="9" customFormat="1" ht="45" customHeight="1" thickBot="1" x14ac:dyDescent="0.35">
      <c r="B69" s="196" t="s">
        <v>133</v>
      </c>
      <c r="C69" s="197"/>
      <c r="D69" s="197"/>
      <c r="E69" s="198"/>
      <c r="F69" s="106">
        <f>SUM(F10:F11,F13:F31,F33:F55,F58:F68)</f>
        <v>26557.9</v>
      </c>
      <c r="G69" s="107">
        <f>SUM(G10:G11,G13:G31,G33:G55,G58:G68)</f>
        <v>9167.2000000000007</v>
      </c>
      <c r="H69" s="152"/>
      <c r="I69" s="106">
        <f>SUM(I10:I11,I13:I31,I33:I55,I58:I68)</f>
        <v>711.5</v>
      </c>
      <c r="J69" s="82">
        <f>SUM(J10:J11,J13:J31,J33:J55,J58:J68)</f>
        <v>3359.9</v>
      </c>
      <c r="K69" s="82">
        <f>SUM(K10:K11,K13:K31,K33:K55,K58:K68)</f>
        <v>3201.5</v>
      </c>
      <c r="L69" s="107">
        <f>SUM(L10:L11,L13:L31,L33:L55,L58:L68)</f>
        <v>1894.3</v>
      </c>
      <c r="M69" s="153"/>
      <c r="N69" s="119"/>
    </row>
    <row r="70" spans="1:18" x14ac:dyDescent="0.3">
      <c r="N70" s="42"/>
    </row>
    <row r="71" spans="1:18" ht="15" thickBot="1" x14ac:dyDescent="0.35">
      <c r="A71" s="5"/>
      <c r="B71" s="9"/>
      <c r="C71" s="9"/>
      <c r="D71" s="9"/>
      <c r="E71" s="9"/>
      <c r="F71" s="9"/>
      <c r="H71" s="9"/>
      <c r="I71" s="9"/>
      <c r="J71" s="9"/>
      <c r="K71" s="9"/>
      <c r="L71" s="9"/>
      <c r="N71" s="42"/>
    </row>
    <row r="72" spans="1:18" x14ac:dyDescent="0.3">
      <c r="A72" s="5"/>
      <c r="B72" s="200" t="s">
        <v>117</v>
      </c>
      <c r="C72" s="201"/>
      <c r="D72" s="206" t="s">
        <v>118</v>
      </c>
      <c r="E72" s="207"/>
      <c r="F72" s="10" t="s">
        <v>119</v>
      </c>
      <c r="G72" s="19"/>
      <c r="H72" s="9"/>
      <c r="I72" s="9"/>
      <c r="J72" s="9"/>
      <c r="K72" s="9"/>
      <c r="L72" s="9"/>
      <c r="N72" s="42"/>
      <c r="O72" s="45"/>
    </row>
    <row r="73" spans="1:18" x14ac:dyDescent="0.3">
      <c r="A73" s="5"/>
      <c r="B73" s="202"/>
      <c r="C73" s="203"/>
      <c r="D73" s="208" t="s">
        <v>120</v>
      </c>
      <c r="E73" s="209"/>
      <c r="F73" s="11" t="s">
        <v>121</v>
      </c>
      <c r="G73" s="19"/>
      <c r="H73" s="5"/>
      <c r="I73" s="5"/>
      <c r="J73" s="5"/>
      <c r="K73" s="5"/>
      <c r="L73" s="5"/>
      <c r="N73" s="42"/>
      <c r="O73" s="46"/>
    </row>
    <row r="74" spans="1:18" x14ac:dyDescent="0.3">
      <c r="A74" s="5"/>
      <c r="B74" s="202"/>
      <c r="C74" s="203"/>
      <c r="D74" s="208" t="s">
        <v>122</v>
      </c>
      <c r="E74" s="209"/>
      <c r="F74" s="11" t="s">
        <v>123</v>
      </c>
      <c r="G74" s="19"/>
      <c r="H74" s="5"/>
      <c r="I74" s="5"/>
      <c r="J74" s="5"/>
      <c r="K74" s="5"/>
      <c r="L74" s="5"/>
      <c r="N74" s="42"/>
      <c r="O74" s="46"/>
    </row>
    <row r="75" spans="1:18" ht="15" thickBot="1" x14ac:dyDescent="0.35">
      <c r="A75" s="5"/>
      <c r="B75" s="204"/>
      <c r="C75" s="205"/>
      <c r="D75" s="210" t="s">
        <v>124</v>
      </c>
      <c r="E75" s="211"/>
      <c r="F75" s="12" t="s">
        <v>125</v>
      </c>
      <c r="G75" s="19"/>
      <c r="H75" s="5"/>
      <c r="I75" s="5"/>
      <c r="J75" s="5"/>
      <c r="K75" s="5"/>
      <c r="L75" s="5"/>
      <c r="N75" s="43"/>
      <c r="O75" s="46"/>
    </row>
    <row r="76" spans="1:18" x14ac:dyDescent="0.3">
      <c r="N76" s="44"/>
      <c r="O76" s="46"/>
    </row>
    <row r="77" spans="1:18" x14ac:dyDescent="0.3">
      <c r="O77" s="46"/>
    </row>
    <row r="78" spans="1:18" x14ac:dyDescent="0.3">
      <c r="O78" s="45"/>
    </row>
    <row r="79" spans="1:18" x14ac:dyDescent="0.3">
      <c r="O79" s="45"/>
    </row>
    <row r="80" spans="1:18" x14ac:dyDescent="0.3">
      <c r="O80" s="45"/>
    </row>
  </sheetData>
  <mergeCells count="40">
    <mergeCell ref="D54:D55"/>
    <mergeCell ref="C54:C55"/>
    <mergeCell ref="B56:L56"/>
    <mergeCell ref="B57:L57"/>
    <mergeCell ref="C58:C59"/>
    <mergeCell ref="D58:D59"/>
    <mergeCell ref="B69:E69"/>
    <mergeCell ref="D66:D67"/>
    <mergeCell ref="C66:C67"/>
    <mergeCell ref="B72:C75"/>
    <mergeCell ref="D72:E72"/>
    <mergeCell ref="D73:E73"/>
    <mergeCell ref="D74:E74"/>
    <mergeCell ref="D75:E75"/>
    <mergeCell ref="I2:L2"/>
    <mergeCell ref="B8:L8"/>
    <mergeCell ref="B9:L9"/>
    <mergeCell ref="B12:L12"/>
    <mergeCell ref="B32:L32"/>
    <mergeCell ref="B4:K4"/>
    <mergeCell ref="F6:F7"/>
    <mergeCell ref="H6:H7"/>
    <mergeCell ref="I6:L6"/>
    <mergeCell ref="B6:B7"/>
    <mergeCell ref="C6:C7"/>
    <mergeCell ref="D6:D7"/>
    <mergeCell ref="E6:E7"/>
    <mergeCell ref="G6:G7"/>
    <mergeCell ref="D22:D30"/>
    <mergeCell ref="D10:D11"/>
    <mergeCell ref="C10:C11"/>
    <mergeCell ref="D48:D51"/>
    <mergeCell ref="C48:C51"/>
    <mergeCell ref="D46:D47"/>
    <mergeCell ref="D33:D45"/>
    <mergeCell ref="D13:D21"/>
    <mergeCell ref="C13:C21"/>
    <mergeCell ref="C22:C30"/>
    <mergeCell ref="C33:C45"/>
    <mergeCell ref="C46:C47"/>
  </mergeCells>
  <pageMargins left="3.937007874015748E-2" right="3.937007874015748E-2" top="3.937007874015748E-2" bottom="3.937007874015748E-2" header="3.937007874015748E-2" footer="3.937007874015748E-2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Indrė Rakauskaitė</dc:creator>
  <cp:lastModifiedBy>Airida Klevinskienė</cp:lastModifiedBy>
  <cp:lastPrinted>2022-02-21T08:38:22Z</cp:lastPrinted>
  <dcterms:created xsi:type="dcterms:W3CDTF">2021-11-29T09:09:47Z</dcterms:created>
  <dcterms:modified xsi:type="dcterms:W3CDTF">2022-03-10T07:30:04Z</dcterms:modified>
</cp:coreProperties>
</file>