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ursa.local\data\users\v.butkeviciene\My Documents\2022 BIUDŽETAS\2022-01-27 TARYBA\"/>
    </mc:Choice>
  </mc:AlternateContent>
  <xr:revisionPtr revIDLastSave="0" documentId="13_ncr:1_{99B62362-D763-43AE-9595-B71CCEF2018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epanaudota pajamų dalis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2" i="11" l="1"/>
  <c r="C23" i="11" l="1"/>
  <c r="D23" i="11"/>
  <c r="D67" i="11"/>
  <c r="C67" i="11"/>
  <c r="D54" i="11"/>
  <c r="C54" i="11"/>
  <c r="D39" i="11"/>
  <c r="D47" i="11"/>
  <c r="C47" i="11"/>
  <c r="C39" i="11"/>
  <c r="D12" i="11"/>
  <c r="C12" i="11"/>
  <c r="D72" i="11" l="1"/>
</calcChain>
</file>

<file path=xl/sharedStrings.xml><?xml version="1.0" encoding="utf-8"?>
<sst xmlns="http://schemas.openxmlformats.org/spreadsheetml/2006/main" count="85" uniqueCount="56">
  <si>
    <t>iš jų:</t>
  </si>
  <si>
    <t>Asignavimų valdytojo pavadinimas,</t>
  </si>
  <si>
    <t>Funkcinės</t>
  </si>
  <si>
    <t>programos numeris ir pavadinimas</t>
  </si>
  <si>
    <t>klasifikac.</t>
  </si>
  <si>
    <t>Iš viso</t>
  </si>
  <si>
    <t>kodas</t>
  </si>
  <si>
    <t>Savivaldybės administracija</t>
  </si>
  <si>
    <t>Iš jų:</t>
  </si>
  <si>
    <t>04.</t>
  </si>
  <si>
    <t>06.</t>
  </si>
  <si>
    <t>3. Viešosios infrastruktūros plėtros programa</t>
  </si>
  <si>
    <t>09.</t>
  </si>
  <si>
    <t>10.</t>
  </si>
  <si>
    <t>Ukmergės miesto seniūnija</t>
  </si>
  <si>
    <t>4. Aplinkos apsaugos programa</t>
  </si>
  <si>
    <t>05.</t>
  </si>
  <si>
    <t xml:space="preserve"> Ukmergės rajono atliekų tvarkymo sistema</t>
  </si>
  <si>
    <t xml:space="preserve"> Savivaldybės aplinkos apsaugos rėmimo specialioji programa </t>
  </si>
  <si>
    <t>5. Žinių visuomenės plėtros programa</t>
  </si>
  <si>
    <t>6. Sveikatos apsaugos ir socialinės paramos programa</t>
  </si>
  <si>
    <t xml:space="preserve"> Socialinės pašalpos</t>
  </si>
  <si>
    <t>Kompensacijos už gyventojams patiektą šilumos energiją ir kietą kurą, kredito ir palūkanų apmokėjimas</t>
  </si>
  <si>
    <t>(tūkst. Eur)</t>
  </si>
  <si>
    <t>Ukmergės rajono savivaldybės tarybos</t>
  </si>
  <si>
    <t>3 priedas</t>
  </si>
  <si>
    <t>NEPANAUDOTOS PRAĖJUSIŲ METŲ SAVIVALDYBĖS BIUDŽETO PAJAMŲ DALIES PASKIRSTYMAS</t>
  </si>
  <si>
    <t>IŠ VISO</t>
  </si>
  <si>
    <t xml:space="preserve"> Atliekų surinkimo ir tvarkymo sistemos plėtra (ES)</t>
  </si>
  <si>
    <t>Kompleksinių paslaugų šeimai plėtra Ukmergės rajone (ES)</t>
  </si>
  <si>
    <t>Dienos socialinės globos paslaugų plėtra prie Ukmergės nestacionarių socialinių paslaugų centro( ES)</t>
  </si>
  <si>
    <t>1. Smulkaus ir vidutinio verslo bei turizmo plėtros programa</t>
  </si>
  <si>
    <t>Ukmergės miesto viešųjų erdvių infrastruktūros sutvarkymas II:  Vilniaus gatvės skvero ir ligoninės parko su prieigomis infrastruktūros atnaujinimas bei įrengimas (ES)</t>
  </si>
  <si>
    <t>Ukmergės miesto viešųjų erdvių infrastruktūros sutvarkymas II:  Vilniaus gatvės skvero ir ligoninės parko su prieigomis infrastruktūros atnaujinimas bei įrengimas (VB)</t>
  </si>
  <si>
    <t>9. Savivaldybės valdymo programa</t>
  </si>
  <si>
    <t>01.</t>
  </si>
  <si>
    <t xml:space="preserve"> Žemės sklypų ir valdų tvarkymo dokumentacija (VB)</t>
  </si>
  <si>
    <t xml:space="preserve">  Gatvių apšvietimas</t>
  </si>
  <si>
    <t>Bendruomeninių vaikų globos namų ir vaikų dienos centrų tinklo plėtra Ukmergės rajone (ES)</t>
  </si>
  <si>
    <t>Tėvų ir mokyklos sinergija mokant vaikus lietuvių kalbos (rašymo)s (ES)</t>
  </si>
  <si>
    <t>2022 m. vasario      d. sprendimo Nr.</t>
  </si>
  <si>
    <t>iš jų darbo užmokesčiui</t>
  </si>
  <si>
    <t>Turizmo maršruto Elektrėnai-Širvintos-Ukmergė informacinės infrastruktūros plėtra (ES)</t>
  </si>
  <si>
    <t>Ukmergės rajono ugdymo įstaigų aplinkos modernizavimas (ES)</t>
  </si>
  <si>
    <t>Ukmergės miesto buvusio karinio miestelio ir šalia esančių teritorijų viešųjų erdvių infrastruktūros vystymas (SL)</t>
  </si>
  <si>
    <t>Ukmergės m. Šventosios upės pakrantės sutvarkymas (ES)</t>
  </si>
  <si>
    <t>Socialinio būsto plėtra Ukmergės rajono savivaldybėje (ES)</t>
  </si>
  <si>
    <t>Ukmergės miesto gatvių apšvietimo modernizavimas (ES)</t>
  </si>
  <si>
    <t>Infrastruktūros plėtros rėmimo programa</t>
  </si>
  <si>
    <t xml:space="preserve">  Ukmergės rajono savivaldybės administracijos teikiamų paslaugų ir asmenų aptarnavimo kokybės gerinimas (ES)</t>
  </si>
  <si>
    <t>Ukmergės miesto centro viešųjų erdvių infrastruktūros sutvarkymas I: Ukmergės miesto aikščių, parkų ir skverų su prieigomis  įrengimas(ES)</t>
  </si>
  <si>
    <t>Socialinės gerovės programa</t>
  </si>
  <si>
    <t xml:space="preserve"> Socialinė globa </t>
  </si>
  <si>
    <t xml:space="preserve">  Kelių priežiūros ir plėtros programos vykdymas (gatvių priežiūra )</t>
  </si>
  <si>
    <t xml:space="preserve"> Nuostolių, susidariusių dėl būtinų keleivinio transporto paslaugų teikimo visuomenei,dengimas UAB Ukmergės  autobusų parkui</t>
  </si>
  <si>
    <t>Gyvenamosios aplinkos infrastruktūros įrengimas ir tvarkymas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</si>
</sst>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7" x14ac:knownFonts="1">
    <font>
      <sz val="10"/>
      <name val="Arial"/>
      <charset val="186"/>
    </font>
    <font>
      <sz val="10"/>
      <name val="Arial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sz val="11"/>
      <color indexed="8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20"/>
      <name val="Calibri"/>
      <family val="2"/>
      <charset val="186"/>
    </font>
    <font>
      <sz val="11"/>
      <color indexed="17"/>
      <name val="Calibri"/>
      <family val="2"/>
      <charset val="186"/>
    </font>
    <font>
      <sz val="11"/>
      <color indexed="10"/>
      <name val="Calibri"/>
      <family val="2"/>
      <charset val="186"/>
    </font>
    <font>
      <b/>
      <sz val="11"/>
      <color indexed="63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i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10"/>
      <name val="Arial"/>
      <family val="2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color rgb="FFFF0000"/>
      <name val="Arial"/>
      <family val="2"/>
      <charset val="186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1" fillId="16" borderId="4" applyNumberFormat="0" applyAlignment="0" applyProtection="0"/>
    <xf numFmtId="0" fontId="10" fillId="0" borderId="0" applyNumberFormat="0" applyFill="0" applyBorder="0" applyAlignment="0" applyProtection="0"/>
    <xf numFmtId="0" fontId="12" fillId="7" borderId="5" applyNumberFormat="0" applyAlignment="0" applyProtection="0"/>
    <xf numFmtId="0" fontId="13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1" fillId="22" borderId="6" applyNumberFormat="0" applyFont="0" applyAlignment="0" applyProtection="0"/>
    <xf numFmtId="0" fontId="14" fillId="0" borderId="0" applyNumberFormat="0" applyFill="0" applyBorder="0" applyAlignment="0" applyProtection="0"/>
    <xf numFmtId="0" fontId="15" fillId="16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23" borderId="9" applyNumberFormat="0" applyAlignment="0" applyProtection="0"/>
  </cellStyleXfs>
  <cellXfs count="96">
    <xf numFmtId="0" fontId="0" fillId="0" borderId="0" xfId="0"/>
    <xf numFmtId="0" fontId="19" fillId="0" borderId="0" xfId="0" applyFont="1"/>
    <xf numFmtId="0" fontId="19" fillId="0" borderId="10" xfId="0" applyFont="1" applyFill="1" applyBorder="1"/>
    <xf numFmtId="0" fontId="19" fillId="0" borderId="12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19" fillId="0" borderId="15" xfId="0" applyFont="1" applyBorder="1" applyAlignment="1">
      <alignment horizontal="center"/>
    </xf>
    <xf numFmtId="0" fontId="19" fillId="0" borderId="18" xfId="0" applyFont="1" applyBorder="1" applyAlignment="1">
      <alignment horizontal="center"/>
    </xf>
    <xf numFmtId="0" fontId="19" fillId="0" borderId="19" xfId="0" applyFont="1" applyBorder="1" applyAlignment="1">
      <alignment horizontal="center"/>
    </xf>
    <xf numFmtId="0" fontId="19" fillId="0" borderId="20" xfId="0" applyFont="1" applyBorder="1" applyAlignment="1">
      <alignment horizontal="center"/>
    </xf>
    <xf numFmtId="0" fontId="19" fillId="0" borderId="21" xfId="0" applyFont="1" applyBorder="1" applyAlignment="1">
      <alignment horizontal="center"/>
    </xf>
    <xf numFmtId="0" fontId="19" fillId="0" borderId="22" xfId="0" applyFont="1" applyBorder="1" applyAlignment="1">
      <alignment horizontal="center"/>
    </xf>
    <xf numFmtId="0" fontId="19" fillId="0" borderId="23" xfId="0" applyFont="1" applyBorder="1" applyAlignment="1">
      <alignment horizontal="center"/>
    </xf>
    <xf numFmtId="0" fontId="21" fillId="0" borderId="24" xfId="0" applyFont="1" applyFill="1" applyBorder="1" applyAlignment="1">
      <alignment horizontal="center"/>
    </xf>
    <xf numFmtId="0" fontId="21" fillId="0" borderId="25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left"/>
    </xf>
    <xf numFmtId="0" fontId="19" fillId="0" borderId="26" xfId="0" applyFont="1" applyFill="1" applyBorder="1" applyAlignment="1">
      <alignment horizontal="left"/>
    </xf>
    <xf numFmtId="0" fontId="19" fillId="0" borderId="10" xfId="0" applyFont="1" applyFill="1" applyBorder="1" applyAlignment="1">
      <alignment horizontal="left" wrapText="1"/>
    </xf>
    <xf numFmtId="0" fontId="19" fillId="0" borderId="26" xfId="0" applyFont="1" applyFill="1" applyBorder="1" applyAlignment="1">
      <alignment horizontal="center" wrapText="1"/>
    </xf>
    <xf numFmtId="0" fontId="21" fillId="0" borderId="21" xfId="0" applyFont="1" applyFill="1" applyBorder="1" applyAlignment="1">
      <alignment horizontal="center"/>
    </xf>
    <xf numFmtId="0" fontId="21" fillId="0" borderId="27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center" wrapText="1"/>
    </xf>
    <xf numFmtId="0" fontId="19" fillId="24" borderId="10" xfId="0" applyFont="1" applyFill="1" applyBorder="1" applyAlignment="1">
      <alignment horizontal="left" wrapText="1"/>
    </xf>
    <xf numFmtId="0" fontId="19" fillId="24" borderId="10" xfId="0" applyFont="1" applyFill="1" applyBorder="1" applyAlignment="1">
      <alignment wrapText="1"/>
    </xf>
    <xf numFmtId="0" fontId="19" fillId="0" borderId="11" xfId="0" applyFont="1" applyFill="1" applyBorder="1" applyAlignment="1">
      <alignment horizontal="left"/>
    </xf>
    <xf numFmtId="0" fontId="19" fillId="0" borderId="28" xfId="0" applyFont="1" applyFill="1" applyBorder="1" applyAlignment="1">
      <alignment horizontal="left"/>
    </xf>
    <xf numFmtId="0" fontId="22" fillId="0" borderId="27" xfId="0" applyFont="1" applyFill="1" applyBorder="1" applyAlignment="1">
      <alignment horizontal="center"/>
    </xf>
    <xf numFmtId="0" fontId="21" fillId="0" borderId="20" xfId="0" applyFont="1" applyFill="1" applyBorder="1" applyAlignment="1">
      <alignment horizontal="center"/>
    </xf>
    <xf numFmtId="0" fontId="20" fillId="0" borderId="21" xfId="0" applyFont="1" applyFill="1" applyBorder="1" applyAlignment="1">
      <alignment horizontal="center"/>
    </xf>
    <xf numFmtId="0" fontId="19" fillId="0" borderId="26" xfId="0" applyFont="1" applyFill="1" applyBorder="1" applyAlignment="1">
      <alignment horizontal="center"/>
    </xf>
    <xf numFmtId="0" fontId="19" fillId="24" borderId="26" xfId="0" applyFont="1" applyFill="1" applyBorder="1" applyAlignment="1">
      <alignment horizontal="center"/>
    </xf>
    <xf numFmtId="0" fontId="23" fillId="0" borderId="0" xfId="0" applyFont="1"/>
    <xf numFmtId="164" fontId="19" fillId="0" borderId="29" xfId="0" applyNumberFormat="1" applyFont="1" applyBorder="1"/>
    <xf numFmtId="164" fontId="20" fillId="0" borderId="30" xfId="0" applyNumberFormat="1" applyFont="1" applyBorder="1"/>
    <xf numFmtId="164" fontId="20" fillId="0" borderId="16" xfId="0" applyNumberFormat="1" applyFont="1" applyBorder="1"/>
    <xf numFmtId="164" fontId="19" fillId="0" borderId="16" xfId="0" applyNumberFormat="1" applyFont="1" applyBorder="1"/>
    <xf numFmtId="164" fontId="20" fillId="0" borderId="31" xfId="0" applyNumberFormat="1" applyFont="1" applyBorder="1"/>
    <xf numFmtId="164" fontId="20" fillId="0" borderId="32" xfId="0" applyNumberFormat="1" applyFont="1" applyBorder="1"/>
    <xf numFmtId="164" fontId="19" fillId="0" borderId="32" xfId="0" applyNumberFormat="1" applyFont="1" applyBorder="1"/>
    <xf numFmtId="164" fontId="19" fillId="0" borderId="33" xfId="0" applyNumberFormat="1" applyFont="1" applyBorder="1"/>
    <xf numFmtId="0" fontId="22" fillId="0" borderId="25" xfId="0" applyFont="1" applyFill="1" applyBorder="1" applyAlignment="1">
      <alignment horizontal="center"/>
    </xf>
    <xf numFmtId="0" fontId="19" fillId="0" borderId="34" xfId="0" applyFont="1" applyFill="1" applyBorder="1" applyAlignment="1">
      <alignment horizontal="center" wrapText="1"/>
    </xf>
    <xf numFmtId="164" fontId="19" fillId="0" borderId="36" xfId="0" applyNumberFormat="1" applyFont="1" applyBorder="1"/>
    <xf numFmtId="164" fontId="20" fillId="0" borderId="22" xfId="0" applyNumberFormat="1" applyFont="1" applyBorder="1"/>
    <xf numFmtId="164" fontId="19" fillId="24" borderId="29" xfId="0" applyNumberFormat="1" applyFont="1" applyFill="1" applyBorder="1"/>
    <xf numFmtId="0" fontId="19" fillId="0" borderId="10" xfId="0" applyFont="1" applyBorder="1" applyAlignment="1">
      <alignment wrapText="1"/>
    </xf>
    <xf numFmtId="164" fontId="19" fillId="0" borderId="37" xfId="0" applyNumberFormat="1" applyFont="1" applyBorder="1"/>
    <xf numFmtId="164" fontId="19" fillId="0" borderId="38" xfId="0" applyNumberFormat="1" applyFont="1" applyBorder="1"/>
    <xf numFmtId="164" fontId="19" fillId="0" borderId="10" xfId="0" applyNumberFormat="1" applyFont="1" applyBorder="1"/>
    <xf numFmtId="164" fontId="19" fillId="0" borderId="31" xfId="0" applyNumberFormat="1" applyFont="1" applyBorder="1"/>
    <xf numFmtId="164" fontId="19" fillId="24" borderId="17" xfId="0" applyNumberFormat="1" applyFont="1" applyFill="1" applyBorder="1"/>
    <xf numFmtId="0" fontId="1" fillId="0" borderId="0" xfId="0" applyFont="1"/>
    <xf numFmtId="164" fontId="19" fillId="24" borderId="16" xfId="0" applyNumberFormat="1" applyFont="1" applyFill="1" applyBorder="1"/>
    <xf numFmtId="0" fontId="19" fillId="24" borderId="28" xfId="0" applyFont="1" applyFill="1" applyBorder="1" applyAlignment="1">
      <alignment horizontal="left"/>
    </xf>
    <xf numFmtId="164" fontId="19" fillId="24" borderId="35" xfId="0" applyNumberFormat="1" applyFont="1" applyFill="1" applyBorder="1"/>
    <xf numFmtId="0" fontId="19" fillId="24" borderId="34" xfId="0" applyFont="1" applyFill="1" applyBorder="1" applyAlignment="1">
      <alignment horizontal="center"/>
    </xf>
    <xf numFmtId="164" fontId="20" fillId="0" borderId="39" xfId="0" applyNumberFormat="1" applyFont="1" applyBorder="1"/>
    <xf numFmtId="164" fontId="19" fillId="0" borderId="40" xfId="0" applyNumberFormat="1" applyFont="1" applyBorder="1"/>
    <xf numFmtId="0" fontId="19" fillId="0" borderId="24" xfId="0" applyFont="1" applyFill="1" applyBorder="1" applyAlignment="1">
      <alignment horizontal="left"/>
    </xf>
    <xf numFmtId="0" fontId="19" fillId="0" borderId="24" xfId="0" applyFont="1" applyFill="1" applyBorder="1" applyAlignment="1">
      <alignment horizontal="center"/>
    </xf>
    <xf numFmtId="0" fontId="19" fillId="0" borderId="24" xfId="0" applyFont="1" applyFill="1" applyBorder="1" applyAlignment="1">
      <alignment horizontal="left" wrapText="1"/>
    </xf>
    <xf numFmtId="0" fontId="21" fillId="0" borderId="20" xfId="0" applyFont="1" applyFill="1" applyBorder="1" applyAlignment="1">
      <alignment horizontal="left"/>
    </xf>
    <xf numFmtId="0" fontId="21" fillId="0" borderId="21" xfId="0" applyFont="1" applyFill="1" applyBorder="1" applyAlignment="1">
      <alignment horizontal="left"/>
    </xf>
    <xf numFmtId="164" fontId="19" fillId="0" borderId="42" xfId="0" applyNumberFormat="1" applyFont="1" applyBorder="1"/>
    <xf numFmtId="0" fontId="22" fillId="0" borderId="43" xfId="0" applyFont="1" applyFill="1" applyBorder="1" applyAlignment="1">
      <alignment horizontal="center"/>
    </xf>
    <xf numFmtId="0" fontId="22" fillId="0" borderId="26" xfId="0" applyFont="1" applyFill="1" applyBorder="1" applyAlignment="1">
      <alignment horizontal="center"/>
    </xf>
    <xf numFmtId="164" fontId="20" fillId="0" borderId="41" xfId="0" applyNumberFormat="1" applyFont="1" applyBorder="1"/>
    <xf numFmtId="0" fontId="22" fillId="0" borderId="24" xfId="0" applyFont="1" applyFill="1" applyBorder="1" applyAlignment="1">
      <alignment horizontal="center"/>
    </xf>
    <xf numFmtId="164" fontId="19" fillId="0" borderId="44" xfId="0" applyNumberFormat="1" applyFont="1" applyBorder="1"/>
    <xf numFmtId="0" fontId="19" fillId="0" borderId="26" xfId="0" applyFont="1" applyBorder="1" applyAlignment="1">
      <alignment horizontal="center"/>
    </xf>
    <xf numFmtId="0" fontId="19" fillId="0" borderId="45" xfId="0" applyFont="1" applyFill="1" applyBorder="1" applyAlignment="1">
      <alignment horizontal="center"/>
    </xf>
    <xf numFmtId="0" fontId="19" fillId="0" borderId="28" xfId="0" applyFont="1" applyFill="1" applyBorder="1" applyAlignment="1">
      <alignment horizontal="left" wrapText="1"/>
    </xf>
    <xf numFmtId="0" fontId="19" fillId="0" borderId="28" xfId="0" applyFont="1" applyFill="1" applyBorder="1" applyAlignment="1">
      <alignment horizontal="center" wrapText="1"/>
    </xf>
    <xf numFmtId="164" fontId="19" fillId="24" borderId="32" xfId="0" applyNumberFormat="1" applyFont="1" applyFill="1" applyBorder="1"/>
    <xf numFmtId="164" fontId="24" fillId="0" borderId="32" xfId="0" applyNumberFormat="1" applyFont="1" applyBorder="1"/>
    <xf numFmtId="0" fontId="20" fillId="0" borderId="20" xfId="0" applyFont="1" applyFill="1" applyBorder="1" applyAlignment="1">
      <alignment horizontal="left"/>
    </xf>
    <xf numFmtId="0" fontId="19" fillId="0" borderId="26" xfId="0" applyFont="1" applyBorder="1" applyAlignment="1">
      <alignment wrapText="1"/>
    </xf>
    <xf numFmtId="0" fontId="19" fillId="0" borderId="10" xfId="0" applyFont="1" applyBorder="1"/>
    <xf numFmtId="164" fontId="20" fillId="0" borderId="21" xfId="0" applyNumberFormat="1" applyFont="1" applyBorder="1"/>
    <xf numFmtId="164" fontId="20" fillId="0" borderId="37" xfId="0" applyNumberFormat="1" applyFont="1" applyBorder="1"/>
    <xf numFmtId="164" fontId="20" fillId="0" borderId="29" xfId="0" applyNumberFormat="1" applyFont="1" applyBorder="1"/>
    <xf numFmtId="164" fontId="20" fillId="0" borderId="46" xfId="0" applyNumberFormat="1" applyFont="1" applyBorder="1"/>
    <xf numFmtId="0" fontId="19" fillId="24" borderId="29" xfId="0" applyFont="1" applyFill="1" applyBorder="1"/>
    <xf numFmtId="164" fontId="20" fillId="0" borderId="40" xfId="0" applyNumberFormat="1" applyFont="1" applyBorder="1"/>
    <xf numFmtId="164" fontId="24" fillId="24" borderId="40" xfId="0" applyNumberFormat="1" applyFont="1" applyFill="1" applyBorder="1"/>
    <xf numFmtId="164" fontId="25" fillId="0" borderId="40" xfId="0" applyNumberFormat="1" applyFont="1" applyBorder="1"/>
    <xf numFmtId="0" fontId="24" fillId="0" borderId="29" xfId="0" applyFont="1" applyBorder="1"/>
    <xf numFmtId="164" fontId="26" fillId="0" borderId="0" xfId="0" applyNumberFormat="1" applyFont="1"/>
    <xf numFmtId="0" fontId="20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9" fillId="0" borderId="12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</cellXfs>
  <cellStyles count="42">
    <cellStyle name="1 antraštė" xfId="1" builtinId="16" customBuiltin="1"/>
    <cellStyle name="2 antraštė" xfId="2" builtinId="17" customBuiltin="1"/>
    <cellStyle name="20% – paryškinimas 1" xfId="3" builtinId="30" customBuiltin="1"/>
    <cellStyle name="20% – paryškinimas 2" xfId="4" builtinId="34" customBuiltin="1"/>
    <cellStyle name="20% – paryškinimas 3" xfId="5" builtinId="38" customBuiltin="1"/>
    <cellStyle name="20% – paryškinimas 4" xfId="6" builtinId="42" customBuiltin="1"/>
    <cellStyle name="20% – paryškinimas 5" xfId="7" builtinId="46" customBuiltin="1"/>
    <cellStyle name="20% – paryškinimas 6" xfId="8" builtinId="50" customBuiltin="1"/>
    <cellStyle name="3 antraštė" xfId="9" builtinId="18" customBuiltin="1"/>
    <cellStyle name="4 antraštė" xfId="10" builtinId="19" customBuiltin="1"/>
    <cellStyle name="40% – paryškinimas 1" xfId="11" builtinId="31" customBuiltin="1"/>
    <cellStyle name="40% – paryškinimas 2" xfId="12" builtinId="35" customBuiltin="1"/>
    <cellStyle name="40% – paryškinimas 3" xfId="13" builtinId="39" customBuiltin="1"/>
    <cellStyle name="40% – paryškinimas 4" xfId="14" builtinId="43" customBuiltin="1"/>
    <cellStyle name="40% – paryškinimas 5" xfId="15" builtinId="47" customBuiltin="1"/>
    <cellStyle name="40% – paryškinimas 6" xfId="16" builtinId="51" customBuiltin="1"/>
    <cellStyle name="60% – paryškinimas 1" xfId="17" builtinId="32" customBuiltin="1"/>
    <cellStyle name="60% – paryškinimas 2" xfId="18" builtinId="36" customBuiltin="1"/>
    <cellStyle name="60% – paryškinimas 3" xfId="19" builtinId="40" customBuiltin="1"/>
    <cellStyle name="60% – paryškinimas 4" xfId="20" builtinId="44" customBuiltin="1"/>
    <cellStyle name="60% – paryškinimas 5" xfId="21" builtinId="48" customBuiltin="1"/>
    <cellStyle name="60% – paryškinimas 6" xfId="22" builtinId="52" customBuiltin="1"/>
    <cellStyle name="Aiškinamasis tekstas" xfId="23" builtinId="53" customBuiltin="1"/>
    <cellStyle name="Blogas" xfId="24" builtinId="27" customBuiltin="1"/>
    <cellStyle name="Geras" xfId="25" builtinId="26" customBuiltin="1"/>
    <cellStyle name="Įprastas" xfId="0" builtinId="0"/>
    <cellStyle name="Įspėjimo tekstas" xfId="27" builtinId="11" customBuiltin="1"/>
    <cellStyle name="Išvestis" xfId="26" builtinId="21" customBuiltin="1"/>
    <cellStyle name="Įvestis" xfId="28" builtinId="20" customBuiltin="1"/>
    <cellStyle name="Neutralus" xfId="29" builtinId="28" customBuiltin="1"/>
    <cellStyle name="Paryškinimas 1" xfId="30" builtinId="29" customBuiltin="1"/>
    <cellStyle name="Paryškinimas 2" xfId="31" builtinId="33" customBuiltin="1"/>
    <cellStyle name="Paryškinimas 3" xfId="32" builtinId="37" customBuiltin="1"/>
    <cellStyle name="Paryškinimas 4" xfId="33" builtinId="41" customBuiltin="1"/>
    <cellStyle name="Paryškinimas 5" xfId="34" builtinId="45" customBuiltin="1"/>
    <cellStyle name="Paryškinimas 6" xfId="35" builtinId="49" customBuiltin="1"/>
    <cellStyle name="Pastaba" xfId="36" builtinId="10" customBuiltin="1"/>
    <cellStyle name="Pavadinimas" xfId="37" builtinId="15" customBuiltin="1"/>
    <cellStyle name="Skaičiavimas" xfId="38" builtinId="22" customBuiltin="1"/>
    <cellStyle name="Suma" xfId="39" builtinId="25" customBuiltin="1"/>
    <cellStyle name="Susietas langelis" xfId="40" builtinId="24" customBuiltin="1"/>
    <cellStyle name="Tikrinimo langelis" xfId="41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6"/>
  <sheetViews>
    <sheetView tabSelected="1" workbookViewId="0">
      <selection activeCell="J18" sqref="J18"/>
    </sheetView>
  </sheetViews>
  <sheetFormatPr defaultColWidth="9.109375" defaultRowHeight="13.2" x14ac:dyDescent="0.25"/>
  <cols>
    <col min="1" max="1" width="57" style="51" customWidth="1"/>
    <col min="2" max="2" width="9.33203125" style="51" customWidth="1"/>
    <col min="3" max="3" width="14.109375" customWidth="1"/>
    <col min="4" max="4" width="13.109375" style="51" customWidth="1"/>
    <col min="5" max="16384" width="9.109375" style="51"/>
  </cols>
  <sheetData>
    <row r="1" spans="1:4" x14ac:dyDescent="0.25">
      <c r="B1" s="1" t="s">
        <v>24</v>
      </c>
      <c r="D1"/>
    </row>
    <row r="2" spans="1:4" x14ac:dyDescent="0.25">
      <c r="B2" s="1" t="s">
        <v>40</v>
      </c>
      <c r="D2"/>
    </row>
    <row r="3" spans="1:4" x14ac:dyDescent="0.25">
      <c r="B3" s="1" t="s">
        <v>25</v>
      </c>
      <c r="D3"/>
    </row>
    <row r="5" spans="1:4" x14ac:dyDescent="0.25">
      <c r="A5" s="88" t="s">
        <v>26</v>
      </c>
      <c r="B5" s="88"/>
      <c r="C5" s="89"/>
      <c r="D5" s="89"/>
    </row>
    <row r="6" spans="1:4" ht="13.8" thickBot="1" x14ac:dyDescent="0.3">
      <c r="A6" s="1"/>
      <c r="B6" s="1"/>
      <c r="D6" s="1" t="s">
        <v>23</v>
      </c>
    </row>
    <row r="7" spans="1:4" ht="12.75" customHeight="1" x14ac:dyDescent="0.25">
      <c r="A7" s="3" t="s">
        <v>1</v>
      </c>
      <c r="B7" s="4" t="s">
        <v>2</v>
      </c>
      <c r="C7" s="90" t="s">
        <v>5</v>
      </c>
      <c r="D7" s="93" t="s">
        <v>41</v>
      </c>
    </row>
    <row r="8" spans="1:4" x14ac:dyDescent="0.25">
      <c r="A8" s="5" t="s">
        <v>3</v>
      </c>
      <c r="B8" s="6" t="s">
        <v>4</v>
      </c>
      <c r="C8" s="91"/>
      <c r="D8" s="94"/>
    </row>
    <row r="9" spans="1:4" x14ac:dyDescent="0.25">
      <c r="A9" s="5"/>
      <c r="B9" s="6" t="s">
        <v>6</v>
      </c>
      <c r="C9" s="91"/>
      <c r="D9" s="94"/>
    </row>
    <row r="10" spans="1:4" ht="13.8" thickBot="1" x14ac:dyDescent="0.3">
      <c r="A10" s="7"/>
      <c r="B10" s="8"/>
      <c r="C10" s="92"/>
      <c r="D10" s="95"/>
    </row>
    <row r="11" spans="1:4" ht="13.5" customHeight="1" thickBot="1" x14ac:dyDescent="0.3">
      <c r="A11" s="9">
        <v>1</v>
      </c>
      <c r="B11" s="10">
        <v>2</v>
      </c>
      <c r="C11" s="11">
        <v>3</v>
      </c>
      <c r="D11" s="12">
        <v>4</v>
      </c>
    </row>
    <row r="12" spans="1:4" ht="13.5" customHeight="1" thickBot="1" x14ac:dyDescent="0.35">
      <c r="A12" s="61" t="s">
        <v>31</v>
      </c>
      <c r="B12" s="62"/>
      <c r="C12" s="66">
        <f>SUM(C16:C21)</f>
        <v>308.09999999999997</v>
      </c>
      <c r="D12" s="78">
        <f>SUM(D16:D21)</f>
        <v>8.5</v>
      </c>
    </row>
    <row r="13" spans="1:4" ht="13.5" customHeight="1" x14ac:dyDescent="0.3">
      <c r="A13" s="13"/>
      <c r="B13" s="14"/>
      <c r="C13" s="33"/>
      <c r="D13" s="79"/>
    </row>
    <row r="14" spans="1:4" ht="13.5" customHeight="1" x14ac:dyDescent="0.25">
      <c r="A14" s="15" t="s">
        <v>7</v>
      </c>
      <c r="B14" s="16"/>
      <c r="C14" s="34"/>
      <c r="D14" s="80"/>
    </row>
    <row r="15" spans="1:4" ht="13.5" customHeight="1" x14ac:dyDescent="0.25">
      <c r="A15" s="15" t="s">
        <v>8</v>
      </c>
      <c r="B15" s="16"/>
      <c r="C15" s="34"/>
      <c r="D15" s="80"/>
    </row>
    <row r="16" spans="1:4" ht="25.5" customHeight="1" x14ac:dyDescent="0.25">
      <c r="A16" s="17" t="s">
        <v>42</v>
      </c>
      <c r="B16" s="18" t="s">
        <v>9</v>
      </c>
      <c r="C16" s="35">
        <v>10.199999999999999</v>
      </c>
      <c r="D16" s="80"/>
    </row>
    <row r="17" spans="1:4" ht="12.75" customHeight="1" x14ac:dyDescent="0.25">
      <c r="A17" s="17" t="s">
        <v>45</v>
      </c>
      <c r="B17" s="18" t="s">
        <v>9</v>
      </c>
      <c r="C17" s="35">
        <v>77.599999999999994</v>
      </c>
      <c r="D17" s="80"/>
    </row>
    <row r="18" spans="1:4" ht="25.5" customHeight="1" x14ac:dyDescent="0.25">
      <c r="A18" s="17" t="s">
        <v>44</v>
      </c>
      <c r="B18" s="18" t="s">
        <v>9</v>
      </c>
      <c r="C18" s="35">
        <v>3.3</v>
      </c>
      <c r="D18" s="80"/>
    </row>
    <row r="19" spans="1:4" ht="26.4" x14ac:dyDescent="0.25">
      <c r="A19" s="17" t="s">
        <v>50</v>
      </c>
      <c r="B19" s="18" t="s">
        <v>9</v>
      </c>
      <c r="C19" s="35">
        <v>23.5</v>
      </c>
      <c r="D19" s="32">
        <v>2.5</v>
      </c>
    </row>
    <row r="20" spans="1:4" ht="39.6" x14ac:dyDescent="0.25">
      <c r="A20" s="17" t="s">
        <v>32</v>
      </c>
      <c r="B20" s="18" t="s">
        <v>9</v>
      </c>
      <c r="C20" s="35">
        <v>178.7</v>
      </c>
      <c r="D20" s="32">
        <v>6</v>
      </c>
    </row>
    <row r="21" spans="1:4" ht="39.75" customHeight="1" x14ac:dyDescent="0.25">
      <c r="A21" s="17" t="s">
        <v>33</v>
      </c>
      <c r="B21" s="18" t="s">
        <v>9</v>
      </c>
      <c r="C21" s="35">
        <v>14.8</v>
      </c>
      <c r="D21" s="44"/>
    </row>
    <row r="22" spans="1:4" ht="12.75" customHeight="1" thickBot="1" x14ac:dyDescent="0.3">
      <c r="A22" s="53"/>
      <c r="B22" s="55"/>
      <c r="C22" s="54"/>
      <c r="D22" s="50"/>
    </row>
    <row r="23" spans="1:4" ht="12.75" customHeight="1" thickBot="1" x14ac:dyDescent="0.35">
      <c r="A23" s="27" t="s">
        <v>11</v>
      </c>
      <c r="B23" s="19"/>
      <c r="C23" s="43">
        <f>SUM(C27:C37)</f>
        <v>952.5</v>
      </c>
      <c r="D23" s="81">
        <f>SUM(D27:D37)</f>
        <v>0</v>
      </c>
    </row>
    <row r="24" spans="1:4" ht="13.8" x14ac:dyDescent="0.3">
      <c r="A24" s="20"/>
      <c r="B24" s="14"/>
      <c r="C24" s="33"/>
      <c r="D24" s="79"/>
    </row>
    <row r="25" spans="1:4" ht="12.75" customHeight="1" x14ac:dyDescent="0.25">
      <c r="A25" s="15" t="s">
        <v>7</v>
      </c>
      <c r="B25" s="16"/>
      <c r="C25" s="34"/>
      <c r="D25" s="80"/>
    </row>
    <row r="26" spans="1:4" ht="12.75" customHeight="1" x14ac:dyDescent="0.25">
      <c r="A26" s="15" t="s">
        <v>8</v>
      </c>
      <c r="B26" s="16"/>
      <c r="C26" s="34"/>
      <c r="D26" s="80"/>
    </row>
    <row r="27" spans="1:4" x14ac:dyDescent="0.25">
      <c r="A27" s="23" t="s">
        <v>36</v>
      </c>
      <c r="B27" s="30" t="s">
        <v>9</v>
      </c>
      <c r="C27" s="52">
        <v>42.3</v>
      </c>
      <c r="D27" s="32"/>
    </row>
    <row r="28" spans="1:4" x14ac:dyDescent="0.25">
      <c r="A28" s="23" t="s">
        <v>46</v>
      </c>
      <c r="B28" s="30" t="s">
        <v>10</v>
      </c>
      <c r="C28" s="52">
        <v>93.6</v>
      </c>
      <c r="D28" s="32"/>
    </row>
    <row r="29" spans="1:4" x14ac:dyDescent="0.25">
      <c r="A29" s="23" t="s">
        <v>47</v>
      </c>
      <c r="B29" s="30" t="s">
        <v>10</v>
      </c>
      <c r="C29" s="52">
        <v>7.8</v>
      </c>
      <c r="D29" s="32"/>
    </row>
    <row r="30" spans="1:4" x14ac:dyDescent="0.25">
      <c r="A30" s="23" t="s">
        <v>48</v>
      </c>
      <c r="B30" s="30" t="s">
        <v>9</v>
      </c>
      <c r="C30" s="52">
        <v>62.6</v>
      </c>
      <c r="D30" s="32"/>
    </row>
    <row r="31" spans="1:4" ht="26.4" x14ac:dyDescent="0.25">
      <c r="A31" s="45" t="s">
        <v>54</v>
      </c>
      <c r="B31" s="30" t="s">
        <v>9</v>
      </c>
      <c r="C31" s="52">
        <v>500</v>
      </c>
      <c r="D31" s="32"/>
    </row>
    <row r="32" spans="1:4" x14ac:dyDescent="0.25">
      <c r="A32" s="22" t="s">
        <v>55</v>
      </c>
      <c r="B32" s="30"/>
      <c r="C32" s="52">
        <v>46.2</v>
      </c>
      <c r="D32" s="32"/>
    </row>
    <row r="33" spans="1:4" x14ac:dyDescent="0.25">
      <c r="A33" s="22"/>
      <c r="B33" s="30"/>
      <c r="C33" s="52"/>
      <c r="D33" s="32"/>
    </row>
    <row r="34" spans="1:4" x14ac:dyDescent="0.25">
      <c r="A34" s="2" t="s">
        <v>14</v>
      </c>
      <c r="B34" s="30"/>
      <c r="C34" s="52"/>
      <c r="D34" s="32"/>
    </row>
    <row r="35" spans="1:4" x14ac:dyDescent="0.25">
      <c r="A35" s="2" t="s">
        <v>0</v>
      </c>
      <c r="B35" s="30"/>
      <c r="C35" s="52"/>
      <c r="D35" s="32"/>
    </row>
    <row r="36" spans="1:4" x14ac:dyDescent="0.25">
      <c r="A36" s="2" t="s">
        <v>53</v>
      </c>
      <c r="B36" s="29" t="s">
        <v>9</v>
      </c>
      <c r="C36" s="52">
        <v>150</v>
      </c>
      <c r="D36" s="32"/>
    </row>
    <row r="37" spans="1:4" x14ac:dyDescent="0.25">
      <c r="A37" s="15" t="s">
        <v>37</v>
      </c>
      <c r="B37" s="29" t="s">
        <v>10</v>
      </c>
      <c r="C37" s="52">
        <v>50</v>
      </c>
      <c r="D37" s="44"/>
    </row>
    <row r="38" spans="1:4" ht="12.75" customHeight="1" thickBot="1" x14ac:dyDescent="0.3">
      <c r="A38" s="53"/>
      <c r="B38" s="55"/>
      <c r="C38" s="54"/>
      <c r="D38" s="50"/>
    </row>
    <row r="39" spans="1:4" ht="12.75" customHeight="1" thickBot="1" x14ac:dyDescent="0.35">
      <c r="A39" s="27" t="s">
        <v>15</v>
      </c>
      <c r="B39" s="19"/>
      <c r="C39" s="66">
        <f>SUM(C43:C45)</f>
        <v>1177.2000000000003</v>
      </c>
      <c r="D39" s="78">
        <f>SUM(D43:D45)</f>
        <v>0</v>
      </c>
    </row>
    <row r="40" spans="1:4" ht="12.75" customHeight="1" x14ac:dyDescent="0.3">
      <c r="A40" s="20"/>
      <c r="B40" s="13"/>
      <c r="C40" s="36"/>
      <c r="D40" s="79"/>
    </row>
    <row r="41" spans="1:4" ht="13.5" customHeight="1" x14ac:dyDescent="0.25">
      <c r="A41" s="15" t="s">
        <v>7</v>
      </c>
      <c r="B41" s="15"/>
      <c r="C41" s="37"/>
      <c r="D41" s="80"/>
    </row>
    <row r="42" spans="1:4" x14ac:dyDescent="0.25">
      <c r="A42" s="15" t="s">
        <v>8</v>
      </c>
      <c r="B42" s="15"/>
      <c r="C42" s="37"/>
      <c r="D42" s="80"/>
    </row>
    <row r="43" spans="1:4" x14ac:dyDescent="0.25">
      <c r="A43" s="22" t="s">
        <v>17</v>
      </c>
      <c r="B43" s="21" t="s">
        <v>16</v>
      </c>
      <c r="C43" s="48">
        <v>1049.4000000000001</v>
      </c>
      <c r="D43" s="82"/>
    </row>
    <row r="44" spans="1:4" ht="12.75" customHeight="1" x14ac:dyDescent="0.25">
      <c r="A44" s="17" t="s">
        <v>18</v>
      </c>
      <c r="B44" s="21" t="s">
        <v>16</v>
      </c>
      <c r="C44" s="38">
        <v>91.9</v>
      </c>
      <c r="D44" s="44"/>
    </row>
    <row r="45" spans="1:4" x14ac:dyDescent="0.25">
      <c r="A45" s="22" t="s">
        <v>28</v>
      </c>
      <c r="B45" s="21" t="s">
        <v>16</v>
      </c>
      <c r="C45" s="38">
        <v>35.9</v>
      </c>
      <c r="D45" s="50"/>
    </row>
    <row r="46" spans="1:4" ht="13.8" thickBot="1" x14ac:dyDescent="0.3">
      <c r="A46" s="71"/>
      <c r="B46" s="72"/>
      <c r="C46" s="42"/>
      <c r="D46" s="50"/>
    </row>
    <row r="47" spans="1:4" ht="14.4" thickBot="1" x14ac:dyDescent="0.35">
      <c r="A47" s="27" t="s">
        <v>19</v>
      </c>
      <c r="B47" s="19"/>
      <c r="C47" s="43">
        <f>SUM(C51:C53)</f>
        <v>10.8</v>
      </c>
      <c r="D47" s="81">
        <f>SUM(D51:D53)</f>
        <v>0</v>
      </c>
    </row>
    <row r="48" spans="1:4" ht="13.8" x14ac:dyDescent="0.3">
      <c r="A48" s="20"/>
      <c r="B48" s="13"/>
      <c r="C48" s="36"/>
      <c r="D48" s="79"/>
    </row>
    <row r="49" spans="1:4" ht="13.8" x14ac:dyDescent="0.3">
      <c r="A49" s="15" t="s">
        <v>7</v>
      </c>
      <c r="B49" s="13"/>
      <c r="C49" s="56"/>
      <c r="D49" s="83"/>
    </row>
    <row r="50" spans="1:4" ht="15" customHeight="1" x14ac:dyDescent="0.3">
      <c r="A50" s="15" t="s">
        <v>8</v>
      </c>
      <c r="B50" s="13"/>
      <c r="C50" s="56"/>
      <c r="D50" s="83"/>
    </row>
    <row r="51" spans="1:4" s="31" customFormat="1" ht="13.5" customHeight="1" x14ac:dyDescent="0.25">
      <c r="A51" s="60" t="s">
        <v>39</v>
      </c>
      <c r="B51" s="59" t="s">
        <v>12</v>
      </c>
      <c r="C51" s="74">
        <v>1</v>
      </c>
      <c r="D51" s="84"/>
    </row>
    <row r="52" spans="1:4" s="31" customFormat="1" x14ac:dyDescent="0.25">
      <c r="A52" s="60" t="s">
        <v>43</v>
      </c>
      <c r="B52" s="59" t="s">
        <v>12</v>
      </c>
      <c r="C52" s="74">
        <v>9.8000000000000007</v>
      </c>
      <c r="D52" s="84"/>
    </row>
    <row r="53" spans="1:4" s="31" customFormat="1" ht="13.8" thickBot="1" x14ac:dyDescent="0.3">
      <c r="A53" s="58"/>
      <c r="B53" s="59"/>
      <c r="C53" s="74"/>
      <c r="D53" s="85"/>
    </row>
    <row r="54" spans="1:4" ht="14.25" customHeight="1" thickBot="1" x14ac:dyDescent="0.35">
      <c r="A54" s="27" t="s">
        <v>20</v>
      </c>
      <c r="B54" s="19"/>
      <c r="C54" s="43">
        <f>SUM(C58:C66)</f>
        <v>1738.1000000000001</v>
      </c>
      <c r="D54" s="81">
        <f>SUM(D58:D66)</f>
        <v>0</v>
      </c>
    </row>
    <row r="55" spans="1:4" ht="12.75" customHeight="1" x14ac:dyDescent="0.25">
      <c r="A55" s="26"/>
      <c r="B55" s="40"/>
      <c r="C55" s="49"/>
      <c r="D55" s="46"/>
    </row>
    <row r="56" spans="1:4" x14ac:dyDescent="0.25">
      <c r="A56" s="15" t="s">
        <v>7</v>
      </c>
      <c r="B56" s="29"/>
      <c r="C56" s="38"/>
      <c r="D56" s="32"/>
    </row>
    <row r="57" spans="1:4" x14ac:dyDescent="0.25">
      <c r="A57" s="15" t="s">
        <v>8</v>
      </c>
      <c r="B57" s="29"/>
      <c r="C57" s="38"/>
      <c r="D57" s="32"/>
    </row>
    <row r="58" spans="1:4" x14ac:dyDescent="0.25">
      <c r="A58" s="2" t="s">
        <v>21</v>
      </c>
      <c r="B58" s="18" t="s">
        <v>13</v>
      </c>
      <c r="C58" s="73">
        <v>1000</v>
      </c>
      <c r="D58" s="32"/>
    </row>
    <row r="59" spans="1:4" ht="26.4" x14ac:dyDescent="0.25">
      <c r="A59" s="45" t="s">
        <v>22</v>
      </c>
      <c r="B59" s="18" t="s">
        <v>13</v>
      </c>
      <c r="C59" s="73">
        <v>300</v>
      </c>
      <c r="D59" s="32"/>
    </row>
    <row r="60" spans="1:4" x14ac:dyDescent="0.25">
      <c r="A60" s="23" t="s">
        <v>51</v>
      </c>
      <c r="B60" s="18" t="s">
        <v>13</v>
      </c>
      <c r="C60" s="73">
        <v>200</v>
      </c>
      <c r="D60" s="32"/>
    </row>
    <row r="61" spans="1:4" x14ac:dyDescent="0.25">
      <c r="A61" s="77" t="s">
        <v>52</v>
      </c>
      <c r="B61" s="18" t="s">
        <v>13</v>
      </c>
      <c r="C61" s="73">
        <v>150</v>
      </c>
      <c r="D61" s="32"/>
    </row>
    <row r="62" spans="1:4" x14ac:dyDescent="0.25">
      <c r="A62" s="45"/>
      <c r="B62" s="18"/>
      <c r="C62" s="73"/>
      <c r="D62" s="32"/>
    </row>
    <row r="63" spans="1:4" ht="26.4" x14ac:dyDescent="0.25">
      <c r="A63" s="45" t="s">
        <v>30</v>
      </c>
      <c r="B63" s="18" t="s">
        <v>13</v>
      </c>
      <c r="C63" s="38">
        <v>7.5</v>
      </c>
      <c r="D63" s="44"/>
    </row>
    <row r="64" spans="1:4" ht="24" customHeight="1" x14ac:dyDescent="0.25">
      <c r="A64" s="76" t="s">
        <v>38</v>
      </c>
      <c r="B64" s="18" t="s">
        <v>13</v>
      </c>
      <c r="C64" s="38">
        <v>68.2</v>
      </c>
      <c r="D64" s="44"/>
    </row>
    <row r="65" spans="1:4" x14ac:dyDescent="0.25">
      <c r="A65" s="76" t="s">
        <v>29</v>
      </c>
      <c r="B65" s="18" t="s">
        <v>13</v>
      </c>
      <c r="C65" s="38">
        <v>12.4</v>
      </c>
      <c r="D65" s="44"/>
    </row>
    <row r="66" spans="1:4" ht="13.8" thickBot="1" x14ac:dyDescent="0.3">
      <c r="A66" s="25"/>
      <c r="B66" s="41"/>
      <c r="C66" s="39"/>
      <c r="D66" s="47"/>
    </row>
    <row r="67" spans="1:4" ht="14.4" thickBot="1" x14ac:dyDescent="0.35">
      <c r="A67" s="27" t="s">
        <v>34</v>
      </c>
      <c r="B67" s="19"/>
      <c r="C67" s="43">
        <f>SUM(C70:C71)</f>
        <v>34.299999999999997</v>
      </c>
      <c r="D67" s="81">
        <f>SUM(D70:D71)</f>
        <v>2</v>
      </c>
    </row>
    <row r="68" spans="1:4" x14ac:dyDescent="0.25">
      <c r="A68" s="67"/>
      <c r="B68" s="64"/>
      <c r="C68" s="63"/>
      <c r="D68" s="57"/>
    </row>
    <row r="69" spans="1:4" x14ac:dyDescent="0.25">
      <c r="A69" s="15" t="s">
        <v>7</v>
      </c>
      <c r="B69" s="65"/>
      <c r="C69" s="35"/>
      <c r="D69" s="32"/>
    </row>
    <row r="70" spans="1:4" ht="24.75" customHeight="1" x14ac:dyDescent="0.25">
      <c r="A70" s="45" t="s">
        <v>49</v>
      </c>
      <c r="B70" s="69" t="s">
        <v>35</v>
      </c>
      <c r="C70" s="35">
        <v>34.299999999999997</v>
      </c>
      <c r="D70" s="86">
        <v>2</v>
      </c>
    </row>
    <row r="71" spans="1:4" ht="12.75" customHeight="1" thickBot="1" x14ac:dyDescent="0.3">
      <c r="A71" s="24"/>
      <c r="B71" s="70"/>
      <c r="C71" s="68"/>
      <c r="D71" s="47"/>
    </row>
    <row r="72" spans="1:4" ht="13.8" thickBot="1" x14ac:dyDescent="0.3">
      <c r="A72" s="75" t="s">
        <v>27</v>
      </c>
      <c r="B72" s="28"/>
      <c r="C72" s="43">
        <f>C12+C23+C47+C54+C67+C39</f>
        <v>4221</v>
      </c>
      <c r="D72" s="43">
        <f>D12+D23+D47+D54+D67+D39</f>
        <v>10.5</v>
      </c>
    </row>
    <row r="76" spans="1:4" x14ac:dyDescent="0.25">
      <c r="C76" s="87"/>
    </row>
  </sheetData>
  <mergeCells count="3">
    <mergeCell ref="A5:D5"/>
    <mergeCell ref="C7:C10"/>
    <mergeCell ref="D7:D10"/>
  </mergeCells>
  <pageMargins left="0.51181102362204722" right="0.31496062992125984" top="0.55118110236220474" bottom="0.35433070866141736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nepanaudota pajamų dalis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Vida Butkevičienė</dc:creator>
  <cp:lastModifiedBy>Vida Butkevičienė</cp:lastModifiedBy>
  <cp:lastPrinted>2022-01-14T08:24:00Z</cp:lastPrinted>
  <dcterms:created xsi:type="dcterms:W3CDTF">2012-02-01T10:55:10Z</dcterms:created>
  <dcterms:modified xsi:type="dcterms:W3CDTF">2022-01-23T13:23:44Z</dcterms:modified>
</cp:coreProperties>
</file>