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8_{312E5888-4871-4209-BA66-A4A6130BFA4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21-12-31" sheetId="8" r:id="rId1"/>
  </sheets>
  <calcPr calcId="191029"/>
</workbook>
</file>

<file path=xl/calcChain.xml><?xml version="1.0" encoding="utf-8"?>
<calcChain xmlns="http://schemas.openxmlformats.org/spreadsheetml/2006/main">
  <c r="A35" i="8" l="1"/>
  <c r="A36" i="8" s="1"/>
  <c r="A37" i="8" s="1"/>
  <c r="A38" i="8" s="1"/>
</calcChain>
</file>

<file path=xl/sharedStrings.xml><?xml version="1.0" encoding="utf-8"?>
<sst xmlns="http://schemas.openxmlformats.org/spreadsheetml/2006/main" count="207" uniqueCount="135">
  <si>
    <t>Panaudos gavėjas</t>
  </si>
  <si>
    <t>Panaudos pradžios data</t>
  </si>
  <si>
    <t>Panaudos pabaigos data</t>
  </si>
  <si>
    <t>Unikalus Nr.</t>
  </si>
  <si>
    <t>Vytauto g. 103, Ukmergė</t>
  </si>
  <si>
    <t>Įsigijimo vertė perduodamam plotui, Eur</t>
  </si>
  <si>
    <t>Sutarties Nr.</t>
  </si>
  <si>
    <t>Inventorinis Nr.</t>
  </si>
  <si>
    <t>Panaudos gavėjo kodas</t>
  </si>
  <si>
    <t>8184-0000-1010:0002</t>
  </si>
  <si>
    <t>4400-2042-7563:4239</t>
  </si>
  <si>
    <t>Ukmergės NSPC</t>
  </si>
  <si>
    <t>Eil. Nr.</t>
  </si>
  <si>
    <t xml:space="preserve">Turto adresas </t>
  </si>
  <si>
    <t>Bendras plotas, kv. m</t>
  </si>
  <si>
    <t>Teisinė forma (įsakymo, data Nr.)</t>
  </si>
  <si>
    <t>Panaudai perduotas  plotas, kv. m</t>
  </si>
  <si>
    <t>120048-3</t>
  </si>
  <si>
    <t>Kęstučio a. 2-2, Ukmergė</t>
  </si>
  <si>
    <t>VšĮ "Versli Lietuva</t>
  </si>
  <si>
    <t>2021-01-22 Nr. 13-110</t>
  </si>
  <si>
    <t>2021-02-04 Nr. 13-179</t>
  </si>
  <si>
    <t>2021-01-29, Nr.20-38</t>
  </si>
  <si>
    <t>2021-02-08, Nr.20-73</t>
  </si>
  <si>
    <t>8199-7094-1019</t>
  </si>
  <si>
    <t>Kranto g. 9, Nuotekų k., lyduokių sen.</t>
  </si>
  <si>
    <t>Nuotekų kaimo bendruomenė</t>
  </si>
  <si>
    <t>2021-02-22 Nr. 13-244</t>
  </si>
  <si>
    <t>2021-02-25, Nr. 20-93</t>
  </si>
  <si>
    <t>Vytauto g. 39, Ukmergė</t>
  </si>
  <si>
    <t>8197-7001-0011</t>
  </si>
  <si>
    <t>Ukmergės krašto bendruomenių sąjunga</t>
  </si>
  <si>
    <t>2021-05-17 Nr. 13-808</t>
  </si>
  <si>
    <t>2021-05-19, Nr. 20-233</t>
  </si>
  <si>
    <t>IT-000182</t>
  </si>
  <si>
    <t>Mūšos g. 3, Taujėnų mstl., Taujėnų sen.</t>
  </si>
  <si>
    <t>8196-7013-1026</t>
  </si>
  <si>
    <t>Taujėnų miestelio bendruomenė</t>
  </si>
  <si>
    <t>2021-05-25 Nr. 13-887</t>
  </si>
  <si>
    <t>2021-05-26, Nr. 20-268</t>
  </si>
  <si>
    <t>120084-1</t>
  </si>
  <si>
    <t>Melioratorių g. 2, Šventupės k., Vidiškių sen.</t>
  </si>
  <si>
    <t>8194-0188-5019</t>
  </si>
  <si>
    <t>Šventupės kaimo bendruomenė</t>
  </si>
  <si>
    <t>2021-06-04 Nr. 13-968</t>
  </si>
  <si>
    <t>2021-06-07, Nr. 20-329</t>
  </si>
  <si>
    <t>000103.</t>
  </si>
  <si>
    <t>Mokyklos g. 2, Žemaitkiemio mstl., Žemaitkiemio sen.</t>
  </si>
  <si>
    <t>8196-5009-4013</t>
  </si>
  <si>
    <t>Žemaitkiemio miestelio bendruomenė</t>
  </si>
  <si>
    <t>2021-06-11 Nr. 13-1018</t>
  </si>
  <si>
    <t>2021-06-11, Nr. 20-356</t>
  </si>
  <si>
    <t>101006/2</t>
  </si>
  <si>
    <t>Kauno g. 24B-3, Ukmergė</t>
  </si>
  <si>
    <t>8198-0000-7033:0004</t>
  </si>
  <si>
    <t>Ukmergės kultūros centras</t>
  </si>
  <si>
    <t>2021-06-23 Nr. 13-1092</t>
  </si>
  <si>
    <t>2021-06-28, Nr. 20-429</t>
  </si>
  <si>
    <t>111010/1</t>
  </si>
  <si>
    <t>Kauno g. 24B-6, Ukmergė</t>
  </si>
  <si>
    <t>8198-0000-7033:0002</t>
  </si>
  <si>
    <t>Ukmergės kraštotyros muziejus</t>
  </si>
  <si>
    <t>2021-06-23 Nr. 13-1091</t>
  </si>
  <si>
    <t>2021-06-28, Nr. 20-430</t>
  </si>
  <si>
    <t>Žalgirio g. 12, Tolučių k., Želvos sen.</t>
  </si>
  <si>
    <t>8196-9009-7012</t>
  </si>
  <si>
    <t>Tolučių-Bajorų kaimų bendruomenė</t>
  </si>
  <si>
    <t>2021-06-25 Nr. 13-1097</t>
  </si>
  <si>
    <t>2021-06-28, Nr. 20-413</t>
  </si>
  <si>
    <t>Informacija apie sudarytas panaudos sutartis už 2021 metus</t>
  </si>
  <si>
    <t>A. Vienuolio g. 4, Šventupės k., Vidiškių sen.</t>
  </si>
  <si>
    <t>8197-7017-0018</t>
  </si>
  <si>
    <t>Vytauto g. 30-2, Deltuva, Deltuvos sen., Ukmergės r.</t>
  </si>
  <si>
    <t>4400-1847-2243:4794</t>
  </si>
  <si>
    <t>Liepų g. 7, Liaušių k, Šešuolių sen., Ukmergės r.</t>
  </si>
  <si>
    <t>8199-4011-3014</t>
  </si>
  <si>
    <t>Taikos g. 2, Lyduokiai, Lyduokių sen., Ukmergės r.</t>
  </si>
  <si>
    <t>8197-5015-6010</t>
  </si>
  <si>
    <t>Pergalės g. 1, Pabaisko mstl, Pabaisko sen., Ukmergės r.</t>
  </si>
  <si>
    <t>8197-0013-6017</t>
  </si>
  <si>
    <t>Draugystės g. 2, Siesikai, Siesikų sen., Ukmergės r.</t>
  </si>
  <si>
    <t>8197-2015-7016</t>
  </si>
  <si>
    <t>Užugirio g. 1, Taujėnai, Taujėnų sen., Ukmergės r.</t>
  </si>
  <si>
    <t>8198-5010-2010:0004</t>
  </si>
  <si>
    <t>Pergalės g. 1, Vepriai, Veprių sen., Ukmergės r.</t>
  </si>
  <si>
    <t>8197-4011-9012</t>
  </si>
  <si>
    <t>Ukmergės g. 23, Vidiškiai, Vidiškių sen., Ukmergės r.</t>
  </si>
  <si>
    <t>8199-1004-2019</t>
  </si>
  <si>
    <t>J.Vaišučio g. 5, Želva, Želvos sen., Ukmergės r.</t>
  </si>
  <si>
    <t>8198-5011-1012</t>
  </si>
  <si>
    <t>12001-4</t>
  </si>
  <si>
    <t>Dariaus ir Girėno g. 15, Žemaitkiemis, Žemaitkiemio sen., Ukmergės r.</t>
  </si>
  <si>
    <t>8197-4016-4019</t>
  </si>
  <si>
    <t>A.Vienuolio g. 4, Šventupės k., Vidiškių sen., Ukmergės r.</t>
  </si>
  <si>
    <t>Vytauto g. 20, Ukmergė</t>
  </si>
  <si>
    <t>8194-0024-5033</t>
  </si>
  <si>
    <t>8194-0024-5011</t>
  </si>
  <si>
    <t>8194-0024-5022</t>
  </si>
  <si>
    <t>8194-0024-5044</t>
  </si>
  <si>
    <t>8194-0024-5055</t>
  </si>
  <si>
    <t>8194-0024-5088</t>
  </si>
  <si>
    <t>Vidiškių pagrindinė mokykla</t>
  </si>
  <si>
    <t>2021-08-30 Nr. 13-1403</t>
  </si>
  <si>
    <t>2021-08-31, Nr. 20-547</t>
  </si>
  <si>
    <t>Viešoji įstaiga "Plačiajuostis internetas"</t>
  </si>
  <si>
    <t>2021-08-18 Nr. 13-1352</t>
  </si>
  <si>
    <t>2021-08-25 Nr.20-538</t>
  </si>
  <si>
    <t>Ukmergės r. Vidiškių pagrindinė mokykla</t>
  </si>
  <si>
    <t>2021-08-31 Nr.20-547</t>
  </si>
  <si>
    <t>Ukmergės "Ryto" specialioji mokykla</t>
  </si>
  <si>
    <t>2021-09-02 Nr. 13-1435</t>
  </si>
  <si>
    <t>2021-09-02 Nr.20-554</t>
  </si>
  <si>
    <t>-</t>
  </si>
  <si>
    <t>101001/5-2.</t>
  </si>
  <si>
    <t>Ukmergės g.3-4, Veprių mstl., Veprių sen., Ukmergės r.sav.</t>
  </si>
  <si>
    <t>8198-8003-8012</t>
  </si>
  <si>
    <t>Veprių kaimo bendruomenė</t>
  </si>
  <si>
    <t>2021-10-18 Nr. 13-1724</t>
  </si>
  <si>
    <t>2021-10-22 Nr.20-666</t>
  </si>
  <si>
    <t>Ateities g.16, Atkočiai, Deltuvos sen., Ukmergės r.sav.</t>
  </si>
  <si>
    <t>4400-0516-8767</t>
  </si>
  <si>
    <t>Atkočių kaimo bendruomenė</t>
  </si>
  <si>
    <t>2021-11-26 Nr.13-2002</t>
  </si>
  <si>
    <t>2021-11-29 Nr.20-721</t>
  </si>
  <si>
    <t>12002-4-1</t>
  </si>
  <si>
    <t>Santarvės g.35-1, Valų k., Žemaitkiemio sen., Ukmergės r.sav.</t>
  </si>
  <si>
    <t>8196-8015-1012:0003</t>
  </si>
  <si>
    <t>2021-12-15 Nr.13-2128</t>
  </si>
  <si>
    <t>2021-12-16 Nr.20-776</t>
  </si>
  <si>
    <t>111010/2</t>
  </si>
  <si>
    <t>Kauno g.24B-2, Ukmergė</t>
  </si>
  <si>
    <t>8198-0000-7033:0003</t>
  </si>
  <si>
    <t>Ukmergės Vlado Šlaito biblioteka</t>
  </si>
  <si>
    <t>2021-12-20 Nr.13-2173</t>
  </si>
  <si>
    <t>2021-12-21 Nr.20-801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</si>
</sst>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top"/>
    </xf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14" fontId="4" fillId="0" borderId="1" xfId="0" applyNumberFormat="1" applyFont="1" applyBorder="1"/>
    <xf numFmtId="2" fontId="4" fillId="0" borderId="1" xfId="0" applyNumberFormat="1" applyFont="1" applyBorder="1"/>
    <xf numFmtId="0" fontId="1" fillId="0" borderId="1" xfId="0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14" fontId="4" fillId="0" borderId="1" xfId="0" applyNumberFormat="1" applyFont="1" applyFill="1" applyBorder="1"/>
    <xf numFmtId="0" fontId="4" fillId="0" borderId="1" xfId="0" applyFont="1" applyBorder="1" applyAlignment="1">
      <alignment vertical="top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3" fillId="0" borderId="0" xfId="0" applyFont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workbookViewId="0">
      <selection activeCell="C44" sqref="C44"/>
    </sheetView>
  </sheetViews>
  <sheetFormatPr defaultColWidth="9.109375" defaultRowHeight="14.4" x14ac:dyDescent="0.3"/>
  <cols>
    <col min="1" max="1" width="4" style="1" customWidth="1"/>
    <col min="2" max="2" width="11.6640625" style="4" customWidth="1"/>
    <col min="3" max="3" width="50.6640625" style="2" customWidth="1"/>
    <col min="4" max="4" width="19" style="2" customWidth="1"/>
    <col min="5" max="5" width="12.6640625" style="2" customWidth="1"/>
    <col min="6" max="6" width="13" style="3" customWidth="1"/>
    <col min="7" max="7" width="14.109375" style="3" customWidth="1"/>
    <col min="8" max="8" width="35.5546875" style="2" customWidth="1"/>
    <col min="9" max="9" width="12.6640625" style="3" customWidth="1"/>
    <col min="10" max="10" width="22.33203125" style="2" customWidth="1"/>
    <col min="11" max="11" width="21.109375" style="2" customWidth="1"/>
    <col min="12" max="12" width="9.109375" style="2"/>
    <col min="13" max="13" width="11.88671875" style="2" customWidth="1"/>
    <col min="14" max="16384" width="9.109375" style="2"/>
  </cols>
  <sheetData>
    <row r="1" spans="1:13" x14ac:dyDescent="0.3">
      <c r="A1" s="24" t="s">
        <v>69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3">
      <c r="A2" s="5"/>
      <c r="B2" s="6"/>
      <c r="C2" s="7"/>
      <c r="D2" s="7"/>
      <c r="E2" s="7"/>
      <c r="F2" s="8"/>
      <c r="G2" s="8"/>
      <c r="H2" s="7"/>
      <c r="I2" s="8"/>
      <c r="J2" s="7"/>
      <c r="K2" s="7"/>
      <c r="L2" s="7"/>
      <c r="M2" s="7"/>
    </row>
    <row r="3" spans="1:13" s="3" customFormat="1" ht="55.2" x14ac:dyDescent="0.3">
      <c r="A3" s="9" t="s">
        <v>12</v>
      </c>
      <c r="B3" s="9" t="s">
        <v>7</v>
      </c>
      <c r="C3" s="9" t="s">
        <v>13</v>
      </c>
      <c r="D3" s="9" t="s">
        <v>3</v>
      </c>
      <c r="E3" s="9" t="s">
        <v>14</v>
      </c>
      <c r="F3" s="9" t="s">
        <v>1</v>
      </c>
      <c r="G3" s="9" t="s">
        <v>2</v>
      </c>
      <c r="H3" s="9" t="s">
        <v>0</v>
      </c>
      <c r="I3" s="9" t="s">
        <v>8</v>
      </c>
      <c r="J3" s="9" t="s">
        <v>15</v>
      </c>
      <c r="K3" s="9" t="s">
        <v>6</v>
      </c>
      <c r="L3" s="9" t="s">
        <v>16</v>
      </c>
      <c r="M3" s="9" t="s">
        <v>5</v>
      </c>
    </row>
    <row r="4" spans="1:13" x14ac:dyDescent="0.25">
      <c r="A4" s="10">
        <v>1</v>
      </c>
      <c r="B4" s="11" t="s">
        <v>17</v>
      </c>
      <c r="C4" s="12" t="s">
        <v>18</v>
      </c>
      <c r="D4" s="12" t="s">
        <v>9</v>
      </c>
      <c r="E4" s="12">
        <v>301.20999999999998</v>
      </c>
      <c r="F4" s="13">
        <v>44225</v>
      </c>
      <c r="G4" s="13">
        <v>44561</v>
      </c>
      <c r="H4" s="12" t="s">
        <v>19</v>
      </c>
      <c r="I4" s="12">
        <v>302454111</v>
      </c>
      <c r="J4" s="12" t="s">
        <v>20</v>
      </c>
      <c r="K4" s="13" t="s">
        <v>22</v>
      </c>
      <c r="L4" s="12">
        <v>143.35</v>
      </c>
      <c r="M4" s="14">
        <v>139207.74</v>
      </c>
    </row>
    <row r="5" spans="1:13" x14ac:dyDescent="0.25">
      <c r="A5" s="10">
        <v>2</v>
      </c>
      <c r="B5" s="11">
        <v>111018</v>
      </c>
      <c r="C5" s="12" t="s">
        <v>4</v>
      </c>
      <c r="D5" s="12" t="s">
        <v>10</v>
      </c>
      <c r="E5" s="12">
        <v>16.61</v>
      </c>
      <c r="F5" s="13">
        <v>44236</v>
      </c>
      <c r="G5" s="13">
        <v>47887</v>
      </c>
      <c r="H5" s="12" t="s">
        <v>11</v>
      </c>
      <c r="I5" s="12">
        <v>300123034</v>
      </c>
      <c r="J5" s="12" t="s">
        <v>21</v>
      </c>
      <c r="K5" s="12" t="s">
        <v>23</v>
      </c>
      <c r="L5" s="12">
        <v>16.61</v>
      </c>
      <c r="M5" s="14">
        <v>7146.44</v>
      </c>
    </row>
    <row r="6" spans="1:13" x14ac:dyDescent="0.25">
      <c r="A6" s="10">
        <v>3</v>
      </c>
      <c r="B6" s="11">
        <v>109207</v>
      </c>
      <c r="C6" s="12" t="s">
        <v>25</v>
      </c>
      <c r="D6" s="12" t="s">
        <v>24</v>
      </c>
      <c r="E6" s="12">
        <v>96.37</v>
      </c>
      <c r="F6" s="13">
        <v>44256</v>
      </c>
      <c r="G6" s="13">
        <v>47907</v>
      </c>
      <c r="H6" s="12" t="s">
        <v>26</v>
      </c>
      <c r="I6" s="12">
        <v>302578461</v>
      </c>
      <c r="J6" s="12" t="s">
        <v>27</v>
      </c>
      <c r="K6" s="12" t="s">
        <v>28</v>
      </c>
      <c r="L6" s="12">
        <v>96.37</v>
      </c>
      <c r="M6" s="14">
        <v>486.38</v>
      </c>
    </row>
    <row r="7" spans="1:13" x14ac:dyDescent="0.25">
      <c r="A7" s="15">
        <v>4</v>
      </c>
      <c r="B7" s="11">
        <v>10001</v>
      </c>
      <c r="C7" s="12" t="s">
        <v>29</v>
      </c>
      <c r="D7" s="12" t="s">
        <v>30</v>
      </c>
      <c r="E7" s="14">
        <v>632.08000000000004</v>
      </c>
      <c r="F7" s="13">
        <v>44336</v>
      </c>
      <c r="G7" s="13">
        <v>47987</v>
      </c>
      <c r="H7" s="12" t="s">
        <v>31</v>
      </c>
      <c r="I7" s="12">
        <v>183246536</v>
      </c>
      <c r="J7" s="12" t="s">
        <v>32</v>
      </c>
      <c r="K7" s="13" t="s">
        <v>33</v>
      </c>
      <c r="L7" s="12">
        <v>11.34</v>
      </c>
      <c r="M7" s="14">
        <v>1177.42</v>
      </c>
    </row>
    <row r="8" spans="1:13" x14ac:dyDescent="0.25">
      <c r="A8" s="15">
        <v>5</v>
      </c>
      <c r="B8" s="11" t="s">
        <v>34</v>
      </c>
      <c r="C8" s="12" t="s">
        <v>35</v>
      </c>
      <c r="D8" s="12" t="s">
        <v>36</v>
      </c>
      <c r="E8" s="14">
        <v>348.07</v>
      </c>
      <c r="F8" s="13">
        <v>44342</v>
      </c>
      <c r="G8" s="13">
        <v>47994</v>
      </c>
      <c r="H8" s="12" t="s">
        <v>37</v>
      </c>
      <c r="I8" s="12">
        <v>183220395</v>
      </c>
      <c r="J8" s="12" t="s">
        <v>38</v>
      </c>
      <c r="K8" s="12" t="s">
        <v>39</v>
      </c>
      <c r="L8" s="12">
        <v>10.029999999999999</v>
      </c>
      <c r="M8" s="14">
        <v>11050.52</v>
      </c>
    </row>
    <row r="9" spans="1:13" x14ac:dyDescent="0.25">
      <c r="A9" s="15">
        <v>6</v>
      </c>
      <c r="B9" s="11" t="s">
        <v>40</v>
      </c>
      <c r="C9" s="12" t="s">
        <v>41</v>
      </c>
      <c r="D9" s="12" t="s">
        <v>42</v>
      </c>
      <c r="E9" s="14">
        <v>404.18</v>
      </c>
      <c r="F9" s="13">
        <v>44355</v>
      </c>
      <c r="G9" s="13">
        <v>48006</v>
      </c>
      <c r="H9" s="12" t="s">
        <v>43</v>
      </c>
      <c r="I9" s="12">
        <v>183243198</v>
      </c>
      <c r="J9" s="12" t="s">
        <v>44</v>
      </c>
      <c r="K9" s="12" t="s">
        <v>45</v>
      </c>
      <c r="L9" s="12">
        <v>33.08</v>
      </c>
      <c r="M9" s="14">
        <v>1066.21</v>
      </c>
    </row>
    <row r="10" spans="1:13" x14ac:dyDescent="0.25">
      <c r="A10" s="15">
        <v>7</v>
      </c>
      <c r="B10" s="16" t="s">
        <v>46</v>
      </c>
      <c r="C10" s="12" t="s">
        <v>47</v>
      </c>
      <c r="D10" s="12" t="s">
        <v>48</v>
      </c>
      <c r="E10" s="14">
        <v>559.5</v>
      </c>
      <c r="F10" s="13">
        <v>44361</v>
      </c>
      <c r="G10" s="13">
        <v>48012</v>
      </c>
      <c r="H10" s="12" t="s">
        <v>49</v>
      </c>
      <c r="I10" s="12">
        <v>283248730</v>
      </c>
      <c r="J10" s="12" t="s">
        <v>50</v>
      </c>
      <c r="K10" s="12" t="s">
        <v>51</v>
      </c>
      <c r="L10" s="12">
        <v>41.72</v>
      </c>
      <c r="M10" s="14">
        <v>2880.7</v>
      </c>
    </row>
    <row r="11" spans="1:13" x14ac:dyDescent="0.25">
      <c r="A11" s="15">
        <v>8</v>
      </c>
      <c r="B11" s="11" t="s">
        <v>52</v>
      </c>
      <c r="C11" s="12" t="s">
        <v>53</v>
      </c>
      <c r="D11" s="12" t="s">
        <v>54</v>
      </c>
      <c r="E11" s="14">
        <v>47.34</v>
      </c>
      <c r="F11" s="13">
        <v>44372</v>
      </c>
      <c r="G11" s="13">
        <v>48023</v>
      </c>
      <c r="H11" s="12" t="s">
        <v>55</v>
      </c>
      <c r="I11" s="12">
        <v>190351690</v>
      </c>
      <c r="J11" s="12" t="s">
        <v>56</v>
      </c>
      <c r="K11" s="12" t="s">
        <v>57</v>
      </c>
      <c r="L11" s="12">
        <v>47.34</v>
      </c>
      <c r="M11" s="14">
        <v>2189.3000000000002</v>
      </c>
    </row>
    <row r="12" spans="1:13" x14ac:dyDescent="0.25">
      <c r="A12" s="15">
        <v>9</v>
      </c>
      <c r="B12" s="11" t="s">
        <v>58</v>
      </c>
      <c r="C12" s="12" t="s">
        <v>59</v>
      </c>
      <c r="D12" s="12" t="s">
        <v>60</v>
      </c>
      <c r="E12" s="14">
        <v>24.68</v>
      </c>
      <c r="F12" s="13">
        <v>44375</v>
      </c>
      <c r="G12" s="13">
        <v>48026</v>
      </c>
      <c r="H12" s="12" t="s">
        <v>61</v>
      </c>
      <c r="I12" s="12">
        <v>190346558</v>
      </c>
      <c r="J12" s="12" t="s">
        <v>62</v>
      </c>
      <c r="K12" s="12" t="s">
        <v>63</v>
      </c>
      <c r="L12" s="12">
        <v>24.68</v>
      </c>
      <c r="M12" s="14">
        <v>594.16</v>
      </c>
    </row>
    <row r="13" spans="1:13" x14ac:dyDescent="0.25">
      <c r="A13" s="15">
        <v>10</v>
      </c>
      <c r="B13" s="11">
        <v>1011</v>
      </c>
      <c r="C13" s="12" t="s">
        <v>64</v>
      </c>
      <c r="D13" s="12" t="s">
        <v>65</v>
      </c>
      <c r="E13" s="14">
        <v>237.97</v>
      </c>
      <c r="F13" s="13">
        <v>44376</v>
      </c>
      <c r="G13" s="13">
        <v>48027</v>
      </c>
      <c r="H13" s="12" t="s">
        <v>66</v>
      </c>
      <c r="I13" s="12">
        <v>183221725</v>
      </c>
      <c r="J13" s="12" t="s">
        <v>67</v>
      </c>
      <c r="K13" s="12" t="s">
        <v>68</v>
      </c>
      <c r="L13" s="12">
        <v>113.79</v>
      </c>
      <c r="M13" s="14">
        <v>1334.37</v>
      </c>
    </row>
    <row r="14" spans="1:13" x14ac:dyDescent="0.25">
      <c r="A14" s="17">
        <v>11</v>
      </c>
      <c r="B14" s="11">
        <v>7</v>
      </c>
      <c r="C14" s="12" t="s">
        <v>70</v>
      </c>
      <c r="D14" s="12" t="s">
        <v>71</v>
      </c>
      <c r="E14" s="14">
        <v>1536.72</v>
      </c>
      <c r="F14" s="13">
        <v>44440</v>
      </c>
      <c r="G14" s="13">
        <v>48091</v>
      </c>
      <c r="H14" s="12" t="s">
        <v>101</v>
      </c>
      <c r="I14" s="12">
        <v>190343590</v>
      </c>
      <c r="J14" s="12" t="s">
        <v>102</v>
      </c>
      <c r="K14" s="12" t="s">
        <v>103</v>
      </c>
      <c r="L14" s="12">
        <v>449.74</v>
      </c>
      <c r="M14" s="14">
        <v>29620.78</v>
      </c>
    </row>
    <row r="15" spans="1:13" x14ac:dyDescent="0.25">
      <c r="A15" s="17">
        <v>12</v>
      </c>
      <c r="B15" s="11">
        <v>10015</v>
      </c>
      <c r="C15" s="12" t="s">
        <v>72</v>
      </c>
      <c r="D15" s="12" t="s">
        <v>73</v>
      </c>
      <c r="E15" s="12">
        <v>202.08</v>
      </c>
      <c r="F15" s="13">
        <v>44431</v>
      </c>
      <c r="G15" s="18">
        <v>48082</v>
      </c>
      <c r="H15" s="12" t="s">
        <v>104</v>
      </c>
      <c r="I15" s="12">
        <v>300149794</v>
      </c>
      <c r="J15" s="12" t="s">
        <v>105</v>
      </c>
      <c r="K15" s="12" t="s">
        <v>106</v>
      </c>
      <c r="L15" s="12">
        <v>6.11</v>
      </c>
      <c r="M15" s="14">
        <v>385.29</v>
      </c>
    </row>
    <row r="16" spans="1:13" x14ac:dyDescent="0.25">
      <c r="A16" s="17">
        <v>13</v>
      </c>
      <c r="B16" s="11">
        <v>1094087</v>
      </c>
      <c r="C16" s="12" t="s">
        <v>74</v>
      </c>
      <c r="D16" s="12" t="s">
        <v>75</v>
      </c>
      <c r="E16" s="12">
        <v>241.84</v>
      </c>
      <c r="F16" s="13">
        <v>44431</v>
      </c>
      <c r="G16" s="18">
        <v>48082</v>
      </c>
      <c r="H16" s="12" t="s">
        <v>104</v>
      </c>
      <c r="I16" s="12">
        <v>300149794</v>
      </c>
      <c r="J16" s="12" t="s">
        <v>105</v>
      </c>
      <c r="K16" s="12" t="s">
        <v>106</v>
      </c>
      <c r="L16" s="12">
        <v>4.3099999999999996</v>
      </c>
      <c r="M16" s="14">
        <v>1064.29</v>
      </c>
    </row>
    <row r="17" spans="1:13" x14ac:dyDescent="0.25">
      <c r="A17" s="17">
        <v>14</v>
      </c>
      <c r="B17" s="11">
        <v>107509</v>
      </c>
      <c r="C17" s="12" t="s">
        <v>76</v>
      </c>
      <c r="D17" s="12" t="s">
        <v>77</v>
      </c>
      <c r="E17" s="12">
        <v>293.24</v>
      </c>
      <c r="F17" s="13">
        <v>44431</v>
      </c>
      <c r="G17" s="18">
        <v>48082</v>
      </c>
      <c r="H17" s="12" t="s">
        <v>104</v>
      </c>
      <c r="I17" s="12">
        <v>300149794</v>
      </c>
      <c r="J17" s="12" t="s">
        <v>105</v>
      </c>
      <c r="K17" s="12" t="s">
        <v>106</v>
      </c>
      <c r="L17" s="12">
        <v>5.99</v>
      </c>
      <c r="M17" s="14">
        <v>1201.3</v>
      </c>
    </row>
    <row r="18" spans="1:13" x14ac:dyDescent="0.25">
      <c r="A18" s="17">
        <v>15</v>
      </c>
      <c r="B18" s="11">
        <v>12013</v>
      </c>
      <c r="C18" s="12" t="s">
        <v>78</v>
      </c>
      <c r="D18" s="12" t="s">
        <v>79</v>
      </c>
      <c r="E18" s="12">
        <v>301.8</v>
      </c>
      <c r="F18" s="13">
        <v>44431</v>
      </c>
      <c r="G18" s="18">
        <v>48082</v>
      </c>
      <c r="H18" s="12" t="s">
        <v>104</v>
      </c>
      <c r="I18" s="12">
        <v>300149794</v>
      </c>
      <c r="J18" s="12" t="s">
        <v>105</v>
      </c>
      <c r="K18" s="12" t="s">
        <v>106</v>
      </c>
      <c r="L18" s="12">
        <v>5.52</v>
      </c>
      <c r="M18" s="14">
        <v>507.8</v>
      </c>
    </row>
    <row r="19" spans="1:13" x14ac:dyDescent="0.25">
      <c r="A19" s="17">
        <v>16</v>
      </c>
      <c r="B19" s="11">
        <v>100103</v>
      </c>
      <c r="C19" s="12" t="s">
        <v>80</v>
      </c>
      <c r="D19" s="12" t="s">
        <v>81</v>
      </c>
      <c r="E19" s="12">
        <v>291.10000000000002</v>
      </c>
      <c r="F19" s="13">
        <v>44431</v>
      </c>
      <c r="G19" s="18">
        <v>48082</v>
      </c>
      <c r="H19" s="12" t="s">
        <v>104</v>
      </c>
      <c r="I19" s="12">
        <v>300149794</v>
      </c>
      <c r="J19" s="12" t="s">
        <v>105</v>
      </c>
      <c r="K19" s="12" t="s">
        <v>106</v>
      </c>
      <c r="L19" s="12">
        <v>5.3</v>
      </c>
      <c r="M19" s="14">
        <v>622.27</v>
      </c>
    </row>
    <row r="20" spans="1:13" x14ac:dyDescent="0.25">
      <c r="A20" s="17">
        <v>17</v>
      </c>
      <c r="B20" s="11">
        <v>1015</v>
      </c>
      <c r="C20" s="12" t="s">
        <v>82</v>
      </c>
      <c r="D20" s="12" t="s">
        <v>83</v>
      </c>
      <c r="E20" s="12">
        <v>362.78</v>
      </c>
      <c r="F20" s="13">
        <v>44431</v>
      </c>
      <c r="G20" s="18">
        <v>48082</v>
      </c>
      <c r="H20" s="12" t="s">
        <v>104</v>
      </c>
      <c r="I20" s="12">
        <v>300149794</v>
      </c>
      <c r="J20" s="12" t="s">
        <v>105</v>
      </c>
      <c r="K20" s="12" t="s">
        <v>106</v>
      </c>
      <c r="L20" s="12">
        <v>9.7200000000000006</v>
      </c>
      <c r="M20" s="14">
        <v>1995.58</v>
      </c>
    </row>
    <row r="21" spans="1:13" x14ac:dyDescent="0.25">
      <c r="A21" s="17">
        <v>18</v>
      </c>
      <c r="B21" s="11">
        <v>105001</v>
      </c>
      <c r="C21" s="12" t="s">
        <v>84</v>
      </c>
      <c r="D21" s="12" t="s">
        <v>85</v>
      </c>
      <c r="E21" s="14">
        <v>379.1</v>
      </c>
      <c r="F21" s="13">
        <v>44431</v>
      </c>
      <c r="G21" s="18">
        <v>48082</v>
      </c>
      <c r="H21" s="12" t="s">
        <v>104</v>
      </c>
      <c r="I21" s="12">
        <v>300149794</v>
      </c>
      <c r="J21" s="12" t="s">
        <v>105</v>
      </c>
      <c r="K21" s="12" t="s">
        <v>106</v>
      </c>
      <c r="L21" s="12">
        <v>4.16</v>
      </c>
      <c r="M21" s="14">
        <v>234.76</v>
      </c>
    </row>
    <row r="22" spans="1:13" x14ac:dyDescent="0.25">
      <c r="A22" s="17">
        <v>19</v>
      </c>
      <c r="B22" s="11">
        <v>52</v>
      </c>
      <c r="C22" s="12" t="s">
        <v>86</v>
      </c>
      <c r="D22" s="12" t="s">
        <v>87</v>
      </c>
      <c r="E22" s="12">
        <v>652.73</v>
      </c>
      <c r="F22" s="13">
        <v>44431</v>
      </c>
      <c r="G22" s="18">
        <v>48082</v>
      </c>
      <c r="H22" s="12" t="s">
        <v>104</v>
      </c>
      <c r="I22" s="12">
        <v>300149794</v>
      </c>
      <c r="J22" s="12" t="s">
        <v>105</v>
      </c>
      <c r="K22" s="12" t="s">
        <v>106</v>
      </c>
      <c r="L22" s="12">
        <v>6.85</v>
      </c>
      <c r="M22" s="14">
        <v>802.81</v>
      </c>
    </row>
    <row r="23" spans="1:13" x14ac:dyDescent="0.25">
      <c r="A23" s="17">
        <v>20</v>
      </c>
      <c r="B23" s="11">
        <v>1002</v>
      </c>
      <c r="C23" s="12" t="s">
        <v>88</v>
      </c>
      <c r="D23" s="12" t="s">
        <v>89</v>
      </c>
      <c r="E23" s="12">
        <v>371.82</v>
      </c>
      <c r="F23" s="13">
        <v>44431</v>
      </c>
      <c r="G23" s="18">
        <v>48082</v>
      </c>
      <c r="H23" s="12" t="s">
        <v>104</v>
      </c>
      <c r="I23" s="12">
        <v>300149794</v>
      </c>
      <c r="J23" s="12" t="s">
        <v>105</v>
      </c>
      <c r="K23" s="12" t="s">
        <v>106</v>
      </c>
      <c r="L23" s="12">
        <v>4.3600000000000003</v>
      </c>
      <c r="M23" s="14">
        <v>597.54999999999995</v>
      </c>
    </row>
    <row r="24" spans="1:13" x14ac:dyDescent="0.25">
      <c r="A24" s="17">
        <v>21</v>
      </c>
      <c r="B24" s="11" t="s">
        <v>90</v>
      </c>
      <c r="C24" s="12" t="s">
        <v>91</v>
      </c>
      <c r="D24" s="12" t="s">
        <v>92</v>
      </c>
      <c r="E24" s="12">
        <v>442.79</v>
      </c>
      <c r="F24" s="13">
        <v>44431</v>
      </c>
      <c r="G24" s="18">
        <v>48082</v>
      </c>
      <c r="H24" s="12" t="s">
        <v>104</v>
      </c>
      <c r="I24" s="12">
        <v>300149794</v>
      </c>
      <c r="J24" s="12" t="s">
        <v>105</v>
      </c>
      <c r="K24" s="12" t="s">
        <v>106</v>
      </c>
      <c r="L24" s="12">
        <v>4.49</v>
      </c>
      <c r="M24" s="14">
        <v>446.65</v>
      </c>
    </row>
    <row r="25" spans="1:13" x14ac:dyDescent="0.25">
      <c r="A25" s="17">
        <v>22</v>
      </c>
      <c r="B25" s="11">
        <v>7</v>
      </c>
      <c r="C25" s="12" t="s">
        <v>93</v>
      </c>
      <c r="D25" s="12" t="s">
        <v>71</v>
      </c>
      <c r="E25" s="14">
        <v>1536.72</v>
      </c>
      <c r="F25" s="13">
        <v>44440</v>
      </c>
      <c r="G25" s="13">
        <v>44439</v>
      </c>
      <c r="H25" s="12" t="s">
        <v>107</v>
      </c>
      <c r="I25" s="12">
        <v>190343590</v>
      </c>
      <c r="J25" s="12" t="s">
        <v>102</v>
      </c>
      <c r="K25" s="12" t="s">
        <v>108</v>
      </c>
      <c r="L25" s="12">
        <v>449.74</v>
      </c>
      <c r="M25" s="14">
        <v>29620.78</v>
      </c>
    </row>
    <row r="26" spans="1:13" x14ac:dyDescent="0.25">
      <c r="A26" s="17">
        <v>23</v>
      </c>
      <c r="B26" s="11">
        <v>1010002</v>
      </c>
      <c r="C26" s="19" t="s">
        <v>94</v>
      </c>
      <c r="D26" s="12" t="s">
        <v>95</v>
      </c>
      <c r="E26" s="14">
        <v>1206.9000000000001</v>
      </c>
      <c r="F26" s="13">
        <v>44442</v>
      </c>
      <c r="G26" s="13">
        <v>46267</v>
      </c>
      <c r="H26" s="12" t="s">
        <v>109</v>
      </c>
      <c r="I26" s="12">
        <v>302849927</v>
      </c>
      <c r="J26" s="12" t="s">
        <v>110</v>
      </c>
      <c r="K26" s="13" t="s">
        <v>111</v>
      </c>
      <c r="L26" s="12">
        <v>1206.9000000000001</v>
      </c>
      <c r="M26" s="14">
        <v>60126.27</v>
      </c>
    </row>
    <row r="27" spans="1:13" x14ac:dyDescent="0.25">
      <c r="A27" s="17">
        <v>24</v>
      </c>
      <c r="B27" s="11">
        <v>1010001</v>
      </c>
      <c r="C27" s="19" t="s">
        <v>94</v>
      </c>
      <c r="D27" s="12" t="s">
        <v>96</v>
      </c>
      <c r="E27" s="14">
        <v>1269.3699999999999</v>
      </c>
      <c r="F27" s="13">
        <v>44442</v>
      </c>
      <c r="G27" s="13">
        <v>46267</v>
      </c>
      <c r="H27" s="12" t="s">
        <v>109</v>
      </c>
      <c r="I27" s="12">
        <v>302849927</v>
      </c>
      <c r="J27" s="12" t="s">
        <v>110</v>
      </c>
      <c r="K27" s="13" t="s">
        <v>111</v>
      </c>
      <c r="L27" s="12">
        <v>1269.3699999999999</v>
      </c>
      <c r="M27" s="14">
        <v>83058.679999999993</v>
      </c>
    </row>
    <row r="28" spans="1:13" x14ac:dyDescent="0.25">
      <c r="A28" s="17">
        <v>25</v>
      </c>
      <c r="B28" s="11">
        <v>1010004</v>
      </c>
      <c r="C28" s="19" t="s">
        <v>94</v>
      </c>
      <c r="D28" s="12" t="s">
        <v>97</v>
      </c>
      <c r="E28" s="14">
        <v>73.88</v>
      </c>
      <c r="F28" s="13">
        <v>44442</v>
      </c>
      <c r="G28" s="13">
        <v>46267</v>
      </c>
      <c r="H28" s="12" t="s">
        <v>109</v>
      </c>
      <c r="I28" s="12">
        <v>302849927</v>
      </c>
      <c r="J28" s="12" t="s">
        <v>110</v>
      </c>
      <c r="K28" s="13" t="s">
        <v>111</v>
      </c>
      <c r="L28" s="12">
        <v>73.88</v>
      </c>
      <c r="M28" s="14">
        <v>2822.93</v>
      </c>
    </row>
    <row r="29" spans="1:13" x14ac:dyDescent="0.25">
      <c r="A29" s="17">
        <v>26</v>
      </c>
      <c r="B29" s="11">
        <v>1010005</v>
      </c>
      <c r="C29" s="19" t="s">
        <v>94</v>
      </c>
      <c r="D29" s="12" t="s">
        <v>98</v>
      </c>
      <c r="E29" s="14">
        <v>685.53</v>
      </c>
      <c r="F29" s="13">
        <v>44442</v>
      </c>
      <c r="G29" s="13">
        <v>46267</v>
      </c>
      <c r="H29" s="12" t="s">
        <v>109</v>
      </c>
      <c r="I29" s="12">
        <v>302849927</v>
      </c>
      <c r="J29" s="12" t="s">
        <v>110</v>
      </c>
      <c r="K29" s="13" t="s">
        <v>111</v>
      </c>
      <c r="L29" s="12">
        <v>685.53</v>
      </c>
      <c r="M29" s="14">
        <v>11927.42</v>
      </c>
    </row>
    <row r="30" spans="1:13" x14ac:dyDescent="0.25">
      <c r="A30" s="17">
        <v>27</v>
      </c>
      <c r="B30" s="11">
        <v>1010006</v>
      </c>
      <c r="C30" s="19" t="s">
        <v>94</v>
      </c>
      <c r="D30" s="12" t="s">
        <v>99</v>
      </c>
      <c r="E30" s="14">
        <v>710.82</v>
      </c>
      <c r="F30" s="13">
        <v>44442</v>
      </c>
      <c r="G30" s="13">
        <v>46267</v>
      </c>
      <c r="H30" s="12" t="s">
        <v>109</v>
      </c>
      <c r="I30" s="12">
        <v>302849927</v>
      </c>
      <c r="J30" s="12" t="s">
        <v>110</v>
      </c>
      <c r="K30" s="13" t="s">
        <v>111</v>
      </c>
      <c r="L30" s="12">
        <v>710.82</v>
      </c>
      <c r="M30" s="14">
        <v>178521.49</v>
      </c>
    </row>
    <row r="31" spans="1:13" x14ac:dyDescent="0.25">
      <c r="A31" s="17">
        <v>28</v>
      </c>
      <c r="B31" s="11">
        <v>1100005</v>
      </c>
      <c r="C31" s="19" t="s">
        <v>94</v>
      </c>
      <c r="D31" s="12" t="s">
        <v>100</v>
      </c>
      <c r="E31" s="20" t="s">
        <v>112</v>
      </c>
      <c r="F31" s="13">
        <v>44442</v>
      </c>
      <c r="G31" s="13">
        <v>46267</v>
      </c>
      <c r="H31" s="12" t="s">
        <v>109</v>
      </c>
      <c r="I31" s="12">
        <v>302849927</v>
      </c>
      <c r="J31" s="12" t="s">
        <v>110</v>
      </c>
      <c r="K31" s="13" t="s">
        <v>111</v>
      </c>
      <c r="L31" s="21" t="s">
        <v>112</v>
      </c>
      <c r="M31" s="14">
        <v>97.89</v>
      </c>
    </row>
    <row r="32" spans="1:13" x14ac:dyDescent="0.25">
      <c r="A32" s="17">
        <v>29</v>
      </c>
      <c r="B32" s="11">
        <v>1100007</v>
      </c>
      <c r="C32" s="19" t="s">
        <v>94</v>
      </c>
      <c r="D32" s="12" t="s">
        <v>100</v>
      </c>
      <c r="E32" s="20" t="s">
        <v>112</v>
      </c>
      <c r="F32" s="13">
        <v>44442</v>
      </c>
      <c r="G32" s="13">
        <v>46267</v>
      </c>
      <c r="H32" s="12" t="s">
        <v>109</v>
      </c>
      <c r="I32" s="12">
        <v>302849927</v>
      </c>
      <c r="J32" s="12" t="s">
        <v>110</v>
      </c>
      <c r="K32" s="13" t="s">
        <v>111</v>
      </c>
      <c r="L32" s="21" t="s">
        <v>112</v>
      </c>
      <c r="M32" s="14">
        <v>1552.07</v>
      </c>
    </row>
    <row r="33" spans="1:13" x14ac:dyDescent="0.25">
      <c r="A33" s="17">
        <v>30</v>
      </c>
      <c r="B33" s="11">
        <v>1100008</v>
      </c>
      <c r="C33" s="19" t="s">
        <v>94</v>
      </c>
      <c r="D33" s="12" t="s">
        <v>100</v>
      </c>
      <c r="E33" s="20" t="s">
        <v>112</v>
      </c>
      <c r="F33" s="13">
        <v>44442</v>
      </c>
      <c r="G33" s="13">
        <v>46267</v>
      </c>
      <c r="H33" s="12" t="s">
        <v>109</v>
      </c>
      <c r="I33" s="12">
        <v>302849927</v>
      </c>
      <c r="J33" s="12" t="s">
        <v>110</v>
      </c>
      <c r="K33" s="13" t="s">
        <v>111</v>
      </c>
      <c r="L33" s="21" t="s">
        <v>112</v>
      </c>
      <c r="M33" s="14">
        <v>6306.19</v>
      </c>
    </row>
    <row r="34" spans="1:13" x14ac:dyDescent="0.25">
      <c r="A34" s="17">
        <v>31</v>
      </c>
      <c r="B34" s="11">
        <v>1100006</v>
      </c>
      <c r="C34" s="19" t="s">
        <v>94</v>
      </c>
      <c r="D34" s="12" t="s">
        <v>100</v>
      </c>
      <c r="E34" s="20" t="s">
        <v>112</v>
      </c>
      <c r="F34" s="13">
        <v>44442</v>
      </c>
      <c r="G34" s="13">
        <v>46267</v>
      </c>
      <c r="H34" s="12" t="s">
        <v>109</v>
      </c>
      <c r="I34" s="12">
        <v>302849927</v>
      </c>
      <c r="J34" s="12" t="s">
        <v>110</v>
      </c>
      <c r="K34" s="13" t="s">
        <v>111</v>
      </c>
      <c r="L34" s="21" t="s">
        <v>112</v>
      </c>
      <c r="M34" s="14">
        <v>421.69</v>
      </c>
    </row>
    <row r="35" spans="1:13" x14ac:dyDescent="0.25">
      <c r="A35" s="17">
        <f>A34+1</f>
        <v>32</v>
      </c>
      <c r="B35" s="11" t="s">
        <v>113</v>
      </c>
      <c r="C35" s="19" t="s">
        <v>114</v>
      </c>
      <c r="D35" s="12" t="s">
        <v>115</v>
      </c>
      <c r="E35" s="22">
        <v>381.55</v>
      </c>
      <c r="F35" s="13">
        <v>44494</v>
      </c>
      <c r="G35" s="13">
        <v>48145</v>
      </c>
      <c r="H35" s="12" t="s">
        <v>116</v>
      </c>
      <c r="I35" s="12">
        <v>183219311</v>
      </c>
      <c r="J35" s="12" t="s">
        <v>117</v>
      </c>
      <c r="K35" s="13" t="s">
        <v>118</v>
      </c>
      <c r="L35" s="23">
        <v>114.01</v>
      </c>
      <c r="M35" s="14">
        <v>59205.59</v>
      </c>
    </row>
    <row r="36" spans="1:13" x14ac:dyDescent="0.25">
      <c r="A36" s="17">
        <f t="shared" ref="A36:A38" si="0">A35+1</f>
        <v>33</v>
      </c>
      <c r="B36" s="11">
        <v>10022</v>
      </c>
      <c r="C36" s="12" t="s">
        <v>119</v>
      </c>
      <c r="D36" s="12" t="s">
        <v>120</v>
      </c>
      <c r="E36" s="12">
        <v>262.08</v>
      </c>
      <c r="F36" s="13">
        <v>44530</v>
      </c>
      <c r="G36" s="13">
        <v>48181</v>
      </c>
      <c r="H36" s="12" t="s">
        <v>121</v>
      </c>
      <c r="I36" s="12">
        <v>183221682</v>
      </c>
      <c r="J36" s="12" t="s">
        <v>122</v>
      </c>
      <c r="K36" s="12" t="s">
        <v>123</v>
      </c>
      <c r="L36" s="12">
        <v>118.22</v>
      </c>
      <c r="M36" s="14">
        <v>21535.83</v>
      </c>
    </row>
    <row r="37" spans="1:13" x14ac:dyDescent="0.25">
      <c r="A37" s="17">
        <f t="shared" si="0"/>
        <v>34</v>
      </c>
      <c r="B37" s="11" t="s">
        <v>124</v>
      </c>
      <c r="C37" s="12" t="s">
        <v>125</v>
      </c>
      <c r="D37" s="12" t="s">
        <v>126</v>
      </c>
      <c r="E37" s="14">
        <v>152.57</v>
      </c>
      <c r="F37" s="13">
        <v>44550</v>
      </c>
      <c r="G37" s="13">
        <v>48201</v>
      </c>
      <c r="H37" s="12" t="s">
        <v>55</v>
      </c>
      <c r="I37" s="12">
        <v>190351690</v>
      </c>
      <c r="J37" s="12" t="s">
        <v>127</v>
      </c>
      <c r="K37" s="12" t="s">
        <v>128</v>
      </c>
      <c r="L37" s="12">
        <v>24.93</v>
      </c>
      <c r="M37" s="14">
        <v>6173.45</v>
      </c>
    </row>
    <row r="38" spans="1:13" x14ac:dyDescent="0.25">
      <c r="A38" s="17">
        <f t="shared" si="0"/>
        <v>35</v>
      </c>
      <c r="B38" s="11" t="s">
        <v>129</v>
      </c>
      <c r="C38" s="12" t="s">
        <v>130</v>
      </c>
      <c r="D38" s="12" t="s">
        <v>131</v>
      </c>
      <c r="E38" s="14">
        <v>24.68</v>
      </c>
      <c r="F38" s="13">
        <v>44550</v>
      </c>
      <c r="G38" s="13">
        <v>48201</v>
      </c>
      <c r="H38" s="12" t="s">
        <v>132</v>
      </c>
      <c r="I38" s="12">
        <v>290346210</v>
      </c>
      <c r="J38" s="13" t="s">
        <v>133</v>
      </c>
      <c r="K38" s="12" t="s">
        <v>134</v>
      </c>
      <c r="L38" s="12">
        <v>24.68</v>
      </c>
      <c r="M38" s="14">
        <v>594.15</v>
      </c>
    </row>
  </sheetData>
  <mergeCells count="1">
    <mergeCell ref="A1:M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21-12-31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2022-01-14T08:52:38Z</dcterms:modified>
</cp:coreProperties>
</file>